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5600" windowHeight="11160"/>
  </bookViews>
  <sheets>
    <sheet name="A3131. Expenditure Over Thresho" sheetId="1" r:id="rId1"/>
  </sheets>
  <calcPr calcId="145621"/>
</workbook>
</file>

<file path=xl/calcChain.xml><?xml version="1.0" encoding="utf-8"?>
<calcChain xmlns="http://schemas.openxmlformats.org/spreadsheetml/2006/main">
  <c r="H1434" i="1" l="1"/>
  <c r="H1432" i="1"/>
  <c r="H1430" i="1"/>
  <c r="H1428" i="1"/>
  <c r="H1426" i="1"/>
  <c r="H1419" i="1"/>
  <c r="H1417" i="1"/>
  <c r="H1415" i="1"/>
  <c r="H1412" i="1"/>
  <c r="H1408" i="1"/>
  <c r="H1405" i="1"/>
  <c r="H1403" i="1"/>
  <c r="H1401" i="1"/>
  <c r="H1399" i="1"/>
  <c r="H1397" i="1"/>
  <c r="H1394" i="1"/>
  <c r="H1392" i="1"/>
  <c r="H1390" i="1"/>
  <c r="H1388" i="1"/>
  <c r="H1386" i="1"/>
  <c r="H1384" i="1"/>
  <c r="H1382" i="1"/>
  <c r="H1380" i="1"/>
  <c r="H1378" i="1"/>
  <c r="H1376" i="1"/>
  <c r="H1374" i="1"/>
  <c r="H1372" i="1"/>
  <c r="H1370" i="1"/>
  <c r="H1368" i="1"/>
  <c r="H1366" i="1"/>
  <c r="H1364" i="1"/>
  <c r="H1362" i="1"/>
  <c r="H1359" i="1"/>
  <c r="H1356" i="1"/>
  <c r="H1353" i="1"/>
  <c r="H1350" i="1"/>
  <c r="H1347" i="1"/>
  <c r="H1344" i="1"/>
  <c r="H1342" i="1"/>
  <c r="H1339" i="1"/>
  <c r="H1337" i="1"/>
  <c r="H1335" i="1"/>
  <c r="H1332" i="1"/>
  <c r="H1329" i="1"/>
  <c r="H1312" i="1"/>
  <c r="H1295" i="1"/>
  <c r="H1277" i="1"/>
  <c r="H1275" i="1"/>
  <c r="H1265" i="1"/>
  <c r="H1261" i="1"/>
  <c r="H1253" i="1"/>
  <c r="H1236" i="1"/>
  <c r="H1228" i="1"/>
  <c r="H1218" i="1"/>
  <c r="H1208" i="1"/>
  <c r="H1202" i="1"/>
  <c r="H1195" i="1"/>
  <c r="H1188" i="1"/>
  <c r="H1178" i="1"/>
  <c r="H1167" i="1"/>
  <c r="H1160" i="1"/>
  <c r="H1152" i="1"/>
  <c r="H1140" i="1"/>
  <c r="H1133" i="1"/>
  <c r="H1124" i="1"/>
  <c r="H1118" i="1"/>
  <c r="H1109" i="1"/>
  <c r="H1102" i="1"/>
  <c r="H1099" i="1"/>
  <c r="H1088" i="1"/>
  <c r="H1081" i="1"/>
  <c r="H1078" i="1"/>
  <c r="H1069" i="1"/>
  <c r="H1062" i="1"/>
  <c r="H1059" i="1"/>
  <c r="H1050" i="1"/>
  <c r="H1041" i="1"/>
  <c r="H1032" i="1"/>
  <c r="H1016" i="1"/>
  <c r="H1008" i="1"/>
  <c r="H1000" i="1"/>
  <c r="H995" i="1"/>
  <c r="H987" i="1"/>
  <c r="H978" i="1"/>
  <c r="H971" i="1"/>
  <c r="H961" i="1"/>
  <c r="H956" i="1"/>
  <c r="H945" i="1"/>
  <c r="H939" i="1"/>
  <c r="H932" i="1"/>
  <c r="H927" i="1"/>
  <c r="H920" i="1"/>
  <c r="H917" i="1"/>
  <c r="H908" i="1"/>
  <c r="H902" i="1"/>
  <c r="H893" i="1"/>
  <c r="H884" i="1"/>
  <c r="H868" i="1"/>
  <c r="H862" i="1"/>
  <c r="H856" i="1"/>
  <c r="H840" i="1"/>
  <c r="H835" i="1"/>
  <c r="H828" i="1"/>
  <c r="H816" i="1"/>
  <c r="H810" i="1"/>
  <c r="H802" i="1"/>
  <c r="H784" i="1"/>
  <c r="H774" i="1"/>
  <c r="H770" i="1"/>
  <c r="H764" i="1"/>
  <c r="H758" i="1"/>
  <c r="H748" i="1"/>
  <c r="H743" i="1"/>
  <c r="H734" i="1"/>
  <c r="H728" i="1"/>
  <c r="H711" i="1"/>
  <c r="H700" i="1"/>
  <c r="H694" i="1"/>
  <c r="H682" i="1"/>
  <c r="H676" i="1"/>
  <c r="H666" i="1"/>
  <c r="H661" i="1"/>
  <c r="H650" i="1"/>
  <c r="H644" i="1"/>
  <c r="H633" i="1"/>
  <c r="H628" i="1"/>
  <c r="H605" i="1"/>
  <c r="H598" i="1"/>
  <c r="H591" i="1"/>
  <c r="H581" i="1"/>
  <c r="H576" i="1"/>
  <c r="H570" i="1"/>
  <c r="H567" i="1"/>
  <c r="H561" i="1"/>
  <c r="H558" i="1"/>
  <c r="H551" i="1"/>
  <c r="H548" i="1"/>
  <c r="H542" i="1"/>
  <c r="H539" i="1"/>
  <c r="H533" i="1"/>
  <c r="H530" i="1"/>
  <c r="H528" i="1"/>
  <c r="H526" i="1"/>
  <c r="H522" i="1"/>
  <c r="H520" i="1"/>
  <c r="H518" i="1"/>
  <c r="H514" i="1"/>
  <c r="H511" i="1"/>
  <c r="H507" i="1"/>
  <c r="H504" i="1"/>
  <c r="H502" i="1"/>
  <c r="H500" i="1"/>
  <c r="H498" i="1"/>
  <c r="H496" i="1"/>
  <c r="H493" i="1"/>
  <c r="H491" i="1"/>
  <c r="H489" i="1"/>
  <c r="H487" i="1"/>
  <c r="H485" i="1"/>
  <c r="H483" i="1"/>
  <c r="H481" i="1"/>
  <c r="H479" i="1"/>
  <c r="H477" i="1"/>
  <c r="H475" i="1"/>
  <c r="H473" i="1"/>
  <c r="H469" i="1"/>
  <c r="H467" i="1"/>
  <c r="H465" i="1"/>
  <c r="H463" i="1"/>
  <c r="H461" i="1"/>
  <c r="H459" i="1"/>
  <c r="H457" i="1"/>
  <c r="H455" i="1"/>
  <c r="H453" i="1"/>
  <c r="H446" i="1"/>
  <c r="H444" i="1"/>
  <c r="H442" i="1"/>
  <c r="H440" i="1"/>
  <c r="H438" i="1"/>
  <c r="H436" i="1"/>
  <c r="H434" i="1"/>
  <c r="H432" i="1"/>
  <c r="H430" i="1"/>
  <c r="H428" i="1"/>
  <c r="H426" i="1"/>
  <c r="H424" i="1"/>
  <c r="H421" i="1"/>
  <c r="H407" i="1"/>
  <c r="H405" i="1"/>
  <c r="H403" i="1"/>
  <c r="H401" i="1"/>
  <c r="H399" i="1"/>
  <c r="H397" i="1"/>
  <c r="H395" i="1"/>
  <c r="H393" i="1"/>
  <c r="H391" i="1"/>
  <c r="H389" i="1"/>
  <c r="H387" i="1"/>
  <c r="H385" i="1"/>
  <c r="H383" i="1"/>
  <c r="H380" i="1"/>
  <c r="H378" i="1"/>
  <c r="H376" i="1"/>
  <c r="H374" i="1"/>
  <c r="H372" i="1"/>
  <c r="H370" i="1"/>
  <c r="H368" i="1"/>
  <c r="H366" i="1"/>
  <c r="H364" i="1"/>
  <c r="H362" i="1"/>
  <c r="H360" i="1"/>
  <c r="H358" i="1"/>
  <c r="H353" i="1"/>
  <c r="H345" i="1"/>
  <c r="H333" i="1"/>
  <c r="H328" i="1"/>
  <c r="H324" i="1"/>
  <c r="H319" i="1"/>
  <c r="H306" i="1"/>
  <c r="H298" i="1"/>
  <c r="H294" i="1"/>
  <c r="H282" i="1"/>
  <c r="H274" i="1"/>
  <c r="H261" i="1"/>
  <c r="H256" i="1"/>
  <c r="H252" i="1"/>
  <c r="H244" i="1"/>
  <c r="H237" i="1"/>
  <c r="H233" i="1"/>
  <c r="H228" i="1"/>
  <c r="H224" i="1"/>
  <c r="H216" i="1"/>
  <c r="H209" i="1"/>
  <c r="H206" i="1"/>
  <c r="H201" i="1"/>
  <c r="H197" i="1"/>
  <c r="H193" i="1"/>
  <c r="H190" i="1"/>
  <c r="H184" i="1"/>
  <c r="H178" i="1"/>
  <c r="H174" i="1"/>
  <c r="H169" i="1"/>
  <c r="H161" i="1"/>
  <c r="H157" i="1"/>
  <c r="H152" i="1"/>
  <c r="H148" i="1"/>
  <c r="H142" i="1"/>
  <c r="H136" i="1"/>
  <c r="H133" i="1"/>
  <c r="H129" i="1"/>
  <c r="H125" i="1"/>
  <c r="H122" i="1"/>
  <c r="H113" i="1"/>
  <c r="H109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  <c r="H25" i="1"/>
  <c r="H23" i="1"/>
  <c r="H17" i="1"/>
  <c r="H15" i="1"/>
  <c r="H13" i="1"/>
  <c r="H11" i="1"/>
  <c r="H9" i="1"/>
  <c r="H7" i="1"/>
  <c r="H5" i="1"/>
  <c r="H3" i="1"/>
  <c r="H1435" i="1" l="1"/>
</calcChain>
</file>

<file path=xl/sharedStrings.xml><?xml version="1.0" encoding="utf-8"?>
<sst xmlns="http://schemas.openxmlformats.org/spreadsheetml/2006/main" count="8107" uniqueCount="1010">
  <si>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</si>
  <si>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</si>
  <si>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</si>
  <si>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</si>
  <si>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</si>
  <si>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</si>
  <si>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</si>
  <si>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</si>
  <si>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Supplier Postcode</t>
  </si>
  <si>
    <t>Purchase Invoice Number</t>
  </si>
  <si>
    <t>Department of Health</t>
  </si>
  <si>
    <t>NHS Banes, Swindon &amp; Wiltshire CCG</t>
  </si>
  <si>
    <t>Clinical&amp;Medical-Othe Public Sector</t>
  </si>
  <si>
    <t>PALLIATIVE CARE</t>
  </si>
  <si>
    <t>BATH&amp;NORTH EAST SOMERSET COUNCIL</t>
  </si>
  <si>
    <t>BA1 1JG</t>
  </si>
  <si>
    <t>100647CR</t>
  </si>
  <si>
    <t>Cont Care-Interim Funding(Pre Panel)</t>
  </si>
  <si>
    <t>FUNDED NURSING CARE</t>
  </si>
  <si>
    <t>EQUALITY CARE LTD</t>
  </si>
  <si>
    <t>BA12 7DJ</t>
  </si>
  <si>
    <t>BSWFNC602062</t>
  </si>
  <si>
    <t>SEARS HEALTHCARE LTD</t>
  </si>
  <si>
    <t>NG1 1JU</t>
  </si>
  <si>
    <t>BSWFNC602072</t>
  </si>
  <si>
    <t>BARCHESTER HEALTHCARE LTD</t>
  </si>
  <si>
    <t>BA14 9EN</t>
  </si>
  <si>
    <t>BSWFNC602097</t>
  </si>
  <si>
    <t>Hcare Srv Rec Fdtn Trust-Contract Baseline</t>
  </si>
  <si>
    <t>ACUTE COMMISSIONING</t>
  </si>
  <si>
    <t>CHELSEA AND WESTMINSTER HOSPITAL NHS FOUNDATION TRUST</t>
  </si>
  <si>
    <t>SW10 9NH</t>
  </si>
  <si>
    <t>C0007250</t>
  </si>
  <si>
    <t>Cont Care-Physical Disab (&lt;65)</t>
  </si>
  <si>
    <t>CHC ADULT FULLY FUNDED</t>
  </si>
  <si>
    <t>ROYAL BUCKINGHAMSHIRE HOSPITAL</t>
  </si>
  <si>
    <t>HP19 9AB</t>
  </si>
  <si>
    <t>Oth Travel Costs-Patient Transport</t>
  </si>
  <si>
    <t>PATIENT TRANSPORT</t>
  </si>
  <si>
    <t>E-ZEC MEDICAL TRANSPORT SERVICES LTD</t>
  </si>
  <si>
    <t>RH1 5YP</t>
  </si>
  <si>
    <t>C&amp;M-GP PRACTICE REVENUE - PCTF</t>
  </si>
  <si>
    <t>GP FORWARD VIEW</t>
  </si>
  <si>
    <t>WILTSHIRE HEALTH &amp; CARE LLP</t>
  </si>
  <si>
    <t>BA1 3NG</t>
  </si>
  <si>
    <t>Clinical&amp;Medical-Drugs</t>
  </si>
  <si>
    <t>COMMUNITY SERVICES</t>
  </si>
  <si>
    <t>Hcare Srv Rec Oth-NHS</t>
  </si>
  <si>
    <t>Hcare Srv Rec Oth-NHS-Non Contract</t>
  </si>
  <si>
    <t>Prescribing</t>
  </si>
  <si>
    <t>PRESCRIBING</t>
  </si>
  <si>
    <t>Cont Care- Adult 100% Fully Funded</t>
  </si>
  <si>
    <t>BEECHWOOD COURT LTD</t>
  </si>
  <si>
    <t>CF10 2FE</t>
  </si>
  <si>
    <t>Clinical&amp;Medical-Voluntary Sector</t>
  </si>
  <si>
    <t>MENTAL HEALTH CONTRACTS</t>
  </si>
  <si>
    <t>RETHINK</t>
  </si>
  <si>
    <t>DY4 7UF</t>
  </si>
  <si>
    <t>Hcare Srv Rec Fdtn Trust-Non Contract</t>
  </si>
  <si>
    <t>GREAT WESTERN HOSPITALS NHS FOUNDATION TRUST</t>
  </si>
  <si>
    <t>WF3 1WE</t>
  </si>
  <si>
    <t>Clinical&amp;Medical-Clinical Other</t>
  </si>
  <si>
    <t>DOWNTON SURGERY</t>
  </si>
  <si>
    <t>SP5 3JP</t>
  </si>
  <si>
    <t>LJIRB2021REV</t>
  </si>
  <si>
    <t>Other Gen Supplies &amp; Srv</t>
  </si>
  <si>
    <t>MATERNITY SERVICES</t>
  </si>
  <si>
    <t>SYSTEM C HEALTHCARE LTD</t>
  </si>
  <si>
    <t>CV37 6NT</t>
  </si>
  <si>
    <t>NON RECURRENT PROGRAMMES</t>
  </si>
  <si>
    <t>SWINDON BOROUGH COUNCIL</t>
  </si>
  <si>
    <t>SN1 2JH</t>
  </si>
  <si>
    <t>100669-06-APR-2021</t>
  </si>
  <si>
    <t>Clinical&amp;Medical-Independent Sector</t>
  </si>
  <si>
    <t>OUT OF HOURS</t>
  </si>
  <si>
    <t>MEDVIVO GROUP LTD</t>
  </si>
  <si>
    <t>SN15 1BN</t>
  </si>
  <si>
    <t>Hcare Srv Rec NHS Trust-Contract Baseline</t>
  </si>
  <si>
    <t>AVON AND WILTSHIRE MENTAL HEALTH PARTNERSHIP NHS TRUST</t>
  </si>
  <si>
    <t>BA1 3QE</t>
  </si>
  <si>
    <t>92GBP042101</t>
  </si>
  <si>
    <t>FRIMLEY HEALTH NHS FOUNDATION TRUST</t>
  </si>
  <si>
    <t>GU16 7UJ</t>
  </si>
  <si>
    <t>92GBP042102</t>
  </si>
  <si>
    <t>GLOUCESTERSHIRE HOSPITALS NHS FOUNDATION TRUST</t>
  </si>
  <si>
    <t>GL1 2EL</t>
  </si>
  <si>
    <t>92GBP042103</t>
  </si>
  <si>
    <t>92GBP042104</t>
  </si>
  <si>
    <t>GUYS &amp; ST THOMAS HOSPITAL NHS FOUNDATION TRUST</t>
  </si>
  <si>
    <t>SE1 9RT</t>
  </si>
  <si>
    <t>92GBP042105</t>
  </si>
  <si>
    <t>HAMPSHIRE HOSPITALS NHS FOUNDATION TRUST</t>
  </si>
  <si>
    <t>92GBP042106</t>
  </si>
  <si>
    <t>NORTH BRISTOL NHS TRUST</t>
  </si>
  <si>
    <t>92GBP042107</t>
  </si>
  <si>
    <t>CHILD AND ADOLESCENT MENTAL HEALTH</t>
  </si>
  <si>
    <t>OXFORD HEALTH NHS FOUNDATION TRUST</t>
  </si>
  <si>
    <t>OX4 4XN</t>
  </si>
  <si>
    <t>92GBP042108</t>
  </si>
  <si>
    <t>OXFORD UNIVERSITY HOSPITALS NHS FOUNDATION TRUST</t>
  </si>
  <si>
    <t>OX4 2PG</t>
  </si>
  <si>
    <t>92GBP042109</t>
  </si>
  <si>
    <t>PORTSMOUTH HOSPITALS UNIVERSITY NHS TRUST</t>
  </si>
  <si>
    <t>92GBP042110</t>
  </si>
  <si>
    <t>ROYAL UNITED HOSPITALS BATH NHS FOUNDATION TRUST</t>
  </si>
  <si>
    <t>92GBP042111</t>
  </si>
  <si>
    <t>SALISBURY NHS FOUNDATION TRUST</t>
  </si>
  <si>
    <t>SP2 8BJ</t>
  </si>
  <si>
    <t>92GBP042112</t>
  </si>
  <si>
    <t>SOMERSET NHS FOUNDATION TRUST</t>
  </si>
  <si>
    <t>TA1 5DA</t>
  </si>
  <si>
    <t>92GBP042113</t>
  </si>
  <si>
    <t>AMBULANCE SERVICES</t>
  </si>
  <si>
    <t>SOUTH WESTERN AMBULANCE SERVICE NHS FOUNDATION TRUST</t>
  </si>
  <si>
    <t>92GBP042114</t>
  </si>
  <si>
    <t>UNIVERSITY HOSPITALS DORSET NHS FOUNDATION TRUST</t>
  </si>
  <si>
    <t>BB3 0FG</t>
  </si>
  <si>
    <t>92GBP042115</t>
  </si>
  <si>
    <t>UNIVERSITY COLLEGE LONDON HOSPITALS NHS FOUNDATION TRUST</t>
  </si>
  <si>
    <t>NW1 2PG</t>
  </si>
  <si>
    <t>92GBP042116</t>
  </si>
  <si>
    <t>UNI HOSPITAL SOUTHAMPTON NHS FT</t>
  </si>
  <si>
    <t>SO16 6YD</t>
  </si>
  <si>
    <t>92GBP042117</t>
  </si>
  <si>
    <t>UNIVERSITY HOSPITALS BRISTOL AND WESTON NHS FOUNDATION TRUST</t>
  </si>
  <si>
    <t>BS1 9JR</t>
  </si>
  <si>
    <t>92GBP042118</t>
  </si>
  <si>
    <t>YEOVIL DISTRICT HOSPITAL NHS FOUNDATION TRUST</t>
  </si>
  <si>
    <t>92GBP042119</t>
  </si>
  <si>
    <t>92GBP042120</t>
  </si>
  <si>
    <t>92GBP042121</t>
  </si>
  <si>
    <t>92GBP042122</t>
  </si>
  <si>
    <t>DOLPHIN CARE LTD</t>
  </si>
  <si>
    <t>PO9 1QN</t>
  </si>
  <si>
    <t>KFC002227</t>
  </si>
  <si>
    <t>ALINA HOMECARE LTD</t>
  </si>
  <si>
    <t>SN10 2EY</t>
  </si>
  <si>
    <t>WILTSHIRE COUNCIL</t>
  </si>
  <si>
    <t>BA14 8JN</t>
  </si>
  <si>
    <t>Cont Care-Learning Disab(&lt;65)</t>
  </si>
  <si>
    <t>CARE MANAGEMENT GROUP LTD</t>
  </si>
  <si>
    <t>KT22 7TW</t>
  </si>
  <si>
    <t>C25021</t>
  </si>
  <si>
    <t>100646CR</t>
  </si>
  <si>
    <t>100631CR</t>
  </si>
  <si>
    <t>HOSPICES</t>
  </si>
  <si>
    <t>100632CR</t>
  </si>
  <si>
    <t>C&amp;M-PMS Contract Value</t>
  </si>
  <si>
    <t>PRC DELEGATED CO-COMMISSIONING</t>
  </si>
  <si>
    <t>BATHEASTON MEDICAL CENTRE</t>
  </si>
  <si>
    <t>BA1 7NP</t>
  </si>
  <si>
    <t>BRS000050196</t>
  </si>
  <si>
    <t>C&amp;M-PMS Prem Notional Rent</t>
  </si>
  <si>
    <t>CHEW MEDICAL PRACTICE</t>
  </si>
  <si>
    <t>BS408PP</t>
  </si>
  <si>
    <t>BRS000050198</t>
  </si>
  <si>
    <t>C&amp;M-PMS PCO Doctors Ret Scheme</t>
  </si>
  <si>
    <t>COMBE DOWN SURGERY</t>
  </si>
  <si>
    <t>BA2 5EG</t>
  </si>
  <si>
    <t>BRS000050200</t>
  </si>
  <si>
    <t>C&amp;M-PMS Prem Rates</t>
  </si>
  <si>
    <t>C&amp;M-PMS Prem Water Rates</t>
  </si>
  <si>
    <t>ME-PMS GP Pension AVCs</t>
  </si>
  <si>
    <t>ME-PMS GP Pension EEs Adjs - PMS</t>
  </si>
  <si>
    <t>ME-PMS GP Pension ERs Adjs - PMS</t>
  </si>
  <si>
    <t>ELM HAYES SURGERY</t>
  </si>
  <si>
    <t>BS397SF</t>
  </si>
  <si>
    <t>BRS000050202</t>
  </si>
  <si>
    <t>FAIRFIELD PARK HEALTH CENTRE</t>
  </si>
  <si>
    <t>BA1 6EA</t>
  </si>
  <si>
    <t>BRS000050204</t>
  </si>
  <si>
    <t>HARPTREE SURGERY</t>
  </si>
  <si>
    <t>BS406HF</t>
  </si>
  <si>
    <t>BRS000050206</t>
  </si>
  <si>
    <t>HILLCREST SURGERY BATH</t>
  </si>
  <si>
    <t>BA2 8JQ</t>
  </si>
  <si>
    <t>BRS000050208</t>
  </si>
  <si>
    <t>HOPE HOUSE SURGERY</t>
  </si>
  <si>
    <t>BA3 3PL</t>
  </si>
  <si>
    <t>BRS000050210</t>
  </si>
  <si>
    <t>NEWBRIDGE SURGERY</t>
  </si>
  <si>
    <t>BA1 3PT</t>
  </si>
  <si>
    <t>BRS000050213</t>
  </si>
  <si>
    <t>PULTENEY PRACTICE</t>
  </si>
  <si>
    <t>BA2 4BY</t>
  </si>
  <si>
    <t>BRS000050215</t>
  </si>
  <si>
    <t>RUSH HILL SURGERY</t>
  </si>
  <si>
    <t>BA2 2QH</t>
  </si>
  <si>
    <t>BRS000050217</t>
  </si>
  <si>
    <t>SOMERTON HOUSE SURGERY</t>
  </si>
  <si>
    <t>BA3 2QE</t>
  </si>
  <si>
    <t>BRS000050219</t>
  </si>
  <si>
    <t>ST AUGUSTINES SURGERY</t>
  </si>
  <si>
    <t>BS31 2BN</t>
  </si>
  <si>
    <t>BRS000050221</t>
  </si>
  <si>
    <t>ME - PMS GP Prior Year ERs</t>
  </si>
  <si>
    <t>ME-PMS GP Prior Year EEs</t>
  </si>
  <si>
    <t>ST CHADS SURGERY</t>
  </si>
  <si>
    <t>BA3 2UH</t>
  </si>
  <si>
    <t>BRS000050223</t>
  </si>
  <si>
    <t>ST MARYS SURGERY BATH</t>
  </si>
  <si>
    <t>BA2 0HX</t>
  </si>
  <si>
    <t>BRS000050225</t>
  </si>
  <si>
    <t>ST MICHAELS SURGERY</t>
  </si>
  <si>
    <t>BA2 1ER</t>
  </si>
  <si>
    <t>BRS000050226</t>
  </si>
  <si>
    <t>ME-PMS GP Pension EEs-PMS</t>
  </si>
  <si>
    <t>BRS000050227</t>
  </si>
  <si>
    <t>TEMPLE HOUSE PRACTICE</t>
  </si>
  <si>
    <t>BS311AF</t>
  </si>
  <si>
    <t>BRS000050229</t>
  </si>
  <si>
    <t>C&amp;M-PMS Baseline Adjustment</t>
  </si>
  <si>
    <t>UNIVERSITY MEDICAL CENTRE BATH</t>
  </si>
  <si>
    <t>BA2 7AY</t>
  </si>
  <si>
    <t>BRS000050231</t>
  </si>
  <si>
    <t>WEST VIEW SURGERY</t>
  </si>
  <si>
    <t>BS31 1BX</t>
  </si>
  <si>
    <t>BRS000050233</t>
  </si>
  <si>
    <t>WESTFIELD SURGERY</t>
  </si>
  <si>
    <t>BA3 3UJ</t>
  </si>
  <si>
    <t>BRS000050235</t>
  </si>
  <si>
    <t>WIDCOMBE SURGERY</t>
  </si>
  <si>
    <t>BA2 4JT</t>
  </si>
  <si>
    <t>BRS000050237</t>
  </si>
  <si>
    <t>HEART OF BATH MEDICAL PARTNERSHIP</t>
  </si>
  <si>
    <t>BA2 3HT</t>
  </si>
  <si>
    <t>BRS000050238</t>
  </si>
  <si>
    <t>ME - PMS TPS Added Years Adj EEs</t>
  </si>
  <si>
    <t>BRS000050239</t>
  </si>
  <si>
    <t>C&amp;M-PMS PCO Locum Adop/Pat/Mat</t>
  </si>
  <si>
    <t>SIXPENNY HANDLEY PRACTICE</t>
  </si>
  <si>
    <t>SP5 5PA</t>
  </si>
  <si>
    <t>DO000043782</t>
  </si>
  <si>
    <t>C&amp;M-PMS PCN DES Participation</t>
  </si>
  <si>
    <t>DR A DWIVEDI &amp; PARTNERS</t>
  </si>
  <si>
    <t>SN5 5PX</t>
  </si>
  <si>
    <t>WL000032780</t>
  </si>
  <si>
    <t>C&amp;M-PMS Prof fees Prescribing</t>
  </si>
  <si>
    <t>DR MACINTYRE &amp; PARTNERS</t>
  </si>
  <si>
    <t>SN1 1ED</t>
  </si>
  <si>
    <t>WL000032782</t>
  </si>
  <si>
    <t>C&amp;M-PMS Prem Healthcentre Rent</t>
  </si>
  <si>
    <t>DR SRM BROOKE &amp; PARTNERS</t>
  </si>
  <si>
    <t>SN1 3BU</t>
  </si>
  <si>
    <t>WL000032786</t>
  </si>
  <si>
    <t>SOUTHBROOM SURGERY</t>
  </si>
  <si>
    <t>SN10 1LQ</t>
  </si>
  <si>
    <t>WL000032788</t>
  </si>
  <si>
    <t>HATHAWAY MEDICAL PARTNERSHIP</t>
  </si>
  <si>
    <t>SN14 6GT</t>
  </si>
  <si>
    <t>WL000032790</t>
  </si>
  <si>
    <t>CASTLE PRACTICE (THE)</t>
  </si>
  <si>
    <t>SP11 9RA</t>
  </si>
  <si>
    <t>WL000032791</t>
  </si>
  <si>
    <t>C&amp;M- PCN DES CARE HOME PREMIUM</t>
  </si>
  <si>
    <t>WL000032792</t>
  </si>
  <si>
    <t>C&amp;M-PCN DES PHARMACY TECHNICIANS</t>
  </si>
  <si>
    <t>C&amp;M-PMS DES Extended Hours Access</t>
  </si>
  <si>
    <t>C&amp;M-PMS PCN DES Clinical Director</t>
  </si>
  <si>
    <t>C&amp;M-PMS PCN DES PCN support</t>
  </si>
  <si>
    <t>LOCAL ENHANCED SERVICES</t>
  </si>
  <si>
    <t>C&amp;M-PMS PCN DES Physiotherapist</t>
  </si>
  <si>
    <t>C&amp;M-PMS PCN DES Soc Prescribing</t>
  </si>
  <si>
    <t>ROWDEN MEDICAL PARTNERSHIP</t>
  </si>
  <si>
    <t>SN15 2SB</t>
  </si>
  <si>
    <t>WL000032794</t>
  </si>
  <si>
    <t>C&amp;M-PMS PCO Locum Sickness</t>
  </si>
  <si>
    <t>C&amp;M-PMS Prem Cost Rent</t>
  </si>
  <si>
    <t>TROWBRIDGE HEALTH CENTRE</t>
  </si>
  <si>
    <t>BA14 8QA</t>
  </si>
  <si>
    <t>WL000032796</t>
  </si>
  <si>
    <t>C&amp;M-PMS PCN DES Clin Pharmacist</t>
  </si>
  <si>
    <t>JUBILEE FIELD SURGERY</t>
  </si>
  <si>
    <t>SN14 7EJ</t>
  </si>
  <si>
    <t>WL000032798</t>
  </si>
  <si>
    <t>LOVEMEAD GROUP PRACTICE</t>
  </si>
  <si>
    <t>BA14 7EH</t>
  </si>
  <si>
    <t>WL000032800</t>
  </si>
  <si>
    <t>C&amp;M- PCN DES CARE COORDINATOR</t>
  </si>
  <si>
    <t>WESTBURY GROUP PRACTICE</t>
  </si>
  <si>
    <t>BA13 3FQ</t>
  </si>
  <si>
    <t>WL000032802</t>
  </si>
  <si>
    <t>C&amp;M-PMS Prem Actual Rent</t>
  </si>
  <si>
    <t>BURBAGE SURGERY SPRAYS</t>
  </si>
  <si>
    <t>SN8 3TA</t>
  </si>
  <si>
    <t>WL000032806</t>
  </si>
  <si>
    <t>TOLSEY SURGERY</t>
  </si>
  <si>
    <t>SN16 0LH</t>
  </si>
  <si>
    <t>WL000032808</t>
  </si>
  <si>
    <t>OLD SCHOOL SURGERY (THE)</t>
  </si>
  <si>
    <t>SN8 3PF</t>
  </si>
  <si>
    <t>WL000032810</t>
  </si>
  <si>
    <t>SILTON SURGERY</t>
  </si>
  <si>
    <t>SP8 5DF</t>
  </si>
  <si>
    <t>WL000032812</t>
  </si>
  <si>
    <t>C&amp;M-APMS Contract Value</t>
  </si>
  <si>
    <t>CARFAX HEALTH ENTERPRISE</t>
  </si>
  <si>
    <t>SN1 2DQ</t>
  </si>
  <si>
    <t>WL000032814</t>
  </si>
  <si>
    <t>C&amp;M-APMS LES 24 Hour ABPM</t>
  </si>
  <si>
    <t>C&amp;M-APMS Other Baseline Adjustment</t>
  </si>
  <si>
    <t>C&amp;M-APMS PCN DES Participation</t>
  </si>
  <si>
    <t>C&amp;M-APMS Prem Healthcentre Rent</t>
  </si>
  <si>
    <t>GREAT WESTERN SURGERY</t>
  </si>
  <si>
    <t>SN1 2QU</t>
  </si>
  <si>
    <t>WL000032816</t>
  </si>
  <si>
    <t>C&amp;M-APMS Prem Notional Rent</t>
  </si>
  <si>
    <t>C&amp;M-APMS Prem Water Rates</t>
  </si>
  <si>
    <t>WILCODOC LTD</t>
  </si>
  <si>
    <t>SP1 3SL</t>
  </si>
  <si>
    <t>URGENT CARE</t>
  </si>
  <si>
    <t>ASC HEALTHCARE LTD</t>
  </si>
  <si>
    <t>BL2 6PD</t>
  </si>
  <si>
    <t>WINTER RESILIENCE</t>
  </si>
  <si>
    <t>MILESTONES TRUST</t>
  </si>
  <si>
    <t>BS16 5EL</t>
  </si>
  <si>
    <t>SI030311</t>
  </si>
  <si>
    <t>Miscellaneous Expenditure (L9)</t>
  </si>
  <si>
    <t>PROGRAMME PROJECTS</t>
  </si>
  <si>
    <t>NHS NORTH EAST HAMPSHIRE AND FARNHAM CCG</t>
  </si>
  <si>
    <t>Clinical&amp;Medical-Commercial Sector</t>
  </si>
  <si>
    <t>PRACTICE PLUS GROUP HOSPITALS LTD</t>
  </si>
  <si>
    <t>RG1 8BW</t>
  </si>
  <si>
    <t>VIRGIN CARE SERVICES LTD</t>
  </si>
  <si>
    <t>WA4 4GE</t>
  </si>
  <si>
    <t>Cont Care- Children</t>
  </si>
  <si>
    <t>CHILDREN'S CONTINUING CARE</t>
  </si>
  <si>
    <t>FIRST CITY NURSING SERVICES LTD</t>
  </si>
  <si>
    <t>SN2 2QG</t>
  </si>
  <si>
    <t>CHANGE MAKER GROUP LTD (THE)</t>
  </si>
  <si>
    <t>BH22 0AY</t>
  </si>
  <si>
    <t>NEW HALL HOSPITAL</t>
  </si>
  <si>
    <t>SP5 4EY</t>
  </si>
  <si>
    <t>BSWAPR21</t>
  </si>
  <si>
    <t>CYGNET (DH) LTD</t>
  </si>
  <si>
    <t>YO26 4GL</t>
  </si>
  <si>
    <t>WAS0178374</t>
  </si>
  <si>
    <t>SPA MEDICAL CENTRE</t>
  </si>
  <si>
    <t>SN12 6UN</t>
  </si>
  <si>
    <t>SURGMAR2021</t>
  </si>
  <si>
    <t>100675-09-APR-2021</t>
  </si>
  <si>
    <t>100678-09-APR-2021</t>
  </si>
  <si>
    <t>COMMISSIONING - NON ACUTE</t>
  </si>
  <si>
    <t>100677-09-APR-2021</t>
  </si>
  <si>
    <t>Continence Products</t>
  </si>
  <si>
    <t>100676-09-APR-2021</t>
  </si>
  <si>
    <t>LODGE SURGERY (THE)</t>
  </si>
  <si>
    <t>SN15 3SY</t>
  </si>
  <si>
    <t>WL000032804</t>
  </si>
  <si>
    <t>SARACEN CARE SERVICES</t>
  </si>
  <si>
    <t>GL50 1HX</t>
  </si>
  <si>
    <t>CW0022</t>
  </si>
  <si>
    <t>ELYSIUM HEALTHCARE LTD</t>
  </si>
  <si>
    <t>WD6 1JN</t>
  </si>
  <si>
    <t>BRW00545</t>
  </si>
  <si>
    <t>Clinical&amp;Medical-Not For Profit</t>
  </si>
  <si>
    <t>NCAS/OATS</t>
  </si>
  <si>
    <t>SIRONA CARE &amp; HEALTH CIC</t>
  </si>
  <si>
    <t>BS15 9TR</t>
  </si>
  <si>
    <t>CIRCLE HOSPITAL (BATH) LTD</t>
  </si>
  <si>
    <t>BA2 8SQ</t>
  </si>
  <si>
    <t>DERMOPSMAR2021</t>
  </si>
  <si>
    <t>100702-14-APR-2021</t>
  </si>
  <si>
    <t>Apprenticeship Levy Payable</t>
  </si>
  <si>
    <t>BALANCE SHEET</t>
  </si>
  <si>
    <t>HMRC</t>
  </si>
  <si>
    <t>G70 6AA</t>
  </si>
  <si>
    <t>120PF020587852112</t>
  </si>
  <si>
    <t>Income tax &lt;1Yr</t>
  </si>
  <si>
    <t>Income tax &lt;1Yr-Student Loans</t>
  </si>
  <si>
    <t>National Insurance &lt; 1 yr-NI- ERS</t>
  </si>
  <si>
    <t>National Insurance &lt; 1 yr-NI-EES</t>
  </si>
  <si>
    <t>Statutory Mat Pay &lt; 1 yr</t>
  </si>
  <si>
    <t>ALABARE CHRISTIAN CARE CENTRES</t>
  </si>
  <si>
    <t>SP2 7UD</t>
  </si>
  <si>
    <t>RESPONSE ORGANISATION</t>
  </si>
  <si>
    <t>OX4 4SU</t>
  </si>
  <si>
    <t>SIN110656</t>
  </si>
  <si>
    <t>Telecoms-Data lines</t>
  </si>
  <si>
    <t>PRIMARY CARE IT</t>
  </si>
  <si>
    <t>MLL TELECOM LTD</t>
  </si>
  <si>
    <t>SL7 1EY</t>
  </si>
  <si>
    <t>SI15757</t>
  </si>
  <si>
    <t>SI15756</t>
  </si>
  <si>
    <t>BPAS</t>
  </si>
  <si>
    <t>CV37 9BF</t>
  </si>
  <si>
    <t>DOROTHY HOUSE FOUNDATION LTD</t>
  </si>
  <si>
    <t>BA15 2LE</t>
  </si>
  <si>
    <t>Contract- Refuse &amp; Clinical Waste</t>
  </si>
  <si>
    <t>SRCL LTD</t>
  </si>
  <si>
    <t>LS10 2LF</t>
  </si>
  <si>
    <t>DAV04235</t>
  </si>
  <si>
    <t>Cont Care-Learning Disab(65+)</t>
  </si>
  <si>
    <t>BATH FERTILITY CENTRE LTD</t>
  </si>
  <si>
    <t>BA2 8SG</t>
  </si>
  <si>
    <t>HUNTERCOMBE GROUP(THE)</t>
  </si>
  <si>
    <t>BS16 1UU</t>
  </si>
  <si>
    <t>Services From Local Authorities</t>
  </si>
  <si>
    <t>SAFEGUARDING</t>
  </si>
  <si>
    <t>Sterile Products</t>
  </si>
  <si>
    <t>NORTH WEST OSTOMY SUPPLIES</t>
  </si>
  <si>
    <t>WN7 3XJ</t>
  </si>
  <si>
    <t>SN15 2AJ</t>
  </si>
  <si>
    <t>INDEPENDENT HEALTH GROUP LTD</t>
  </si>
  <si>
    <t>REABLEMENT</t>
  </si>
  <si>
    <t>726082X</t>
  </si>
  <si>
    <t>MENTAL HEALTH SERVICES - S117 MENTAL HEALTH</t>
  </si>
  <si>
    <t>CONTINUING HEALTHCARE ASSESSMENT &amp; SUPPORT</t>
  </si>
  <si>
    <t>Cont Care- Prior Year Payments</t>
  </si>
  <si>
    <t>ENABLE LAW PLYMOUTH</t>
  </si>
  <si>
    <t>PL1 9FB</t>
  </si>
  <si>
    <t>100708-21-APR-2021</t>
  </si>
  <si>
    <t>LEARNING DIFFICULTIES</t>
  </si>
  <si>
    <t>726074X</t>
  </si>
  <si>
    <t>C&amp;M-PMS Cost of Drugs -Dispensing</t>
  </si>
  <si>
    <t>DO000044102</t>
  </si>
  <si>
    <t>C&amp;M-PMS Prsc Chrgs Cll&amp;Rmttd by GPs</t>
  </si>
  <si>
    <t>DO000044103</t>
  </si>
  <si>
    <t>C&amp;M-PMS Prof fees Dispensing</t>
  </si>
  <si>
    <t>C&amp;M-PMS LES Spirometry</t>
  </si>
  <si>
    <t>BANES ENHANCED MEDICAL SERVICES + LTD</t>
  </si>
  <si>
    <t>BA2 5RP</t>
  </si>
  <si>
    <t>Computer Software/License</t>
  </si>
  <si>
    <t>BOXXE LTD</t>
  </si>
  <si>
    <t>YO61 1ET</t>
  </si>
  <si>
    <t>INV0116224</t>
  </si>
  <si>
    <t>CHC AD FULL FUND PERS HLTH BUD</t>
  </si>
  <si>
    <t>COMPASS DISABILTY SERVICES - RM 16807 99N</t>
  </si>
  <si>
    <t>TA1 1BH</t>
  </si>
  <si>
    <t>WPHBMAY2101</t>
  </si>
  <si>
    <t>LEARNING DIFFICULTIES - S117</t>
  </si>
  <si>
    <t>92G SIMONE BLAKE</t>
  </si>
  <si>
    <t>IG8 0PY</t>
  </si>
  <si>
    <t>WPHBMAY2125</t>
  </si>
  <si>
    <t>BRS000050346</t>
  </si>
  <si>
    <t>BRS000050347</t>
  </si>
  <si>
    <t>C&amp;M-PMS QOF Aspiration</t>
  </si>
  <si>
    <t>BRS000050349</t>
  </si>
  <si>
    <t>BRS000050350</t>
  </si>
  <si>
    <t>BRS000050352</t>
  </si>
  <si>
    <t>BRS000050353</t>
  </si>
  <si>
    <t>C&amp;M-PMS DES Learn Dsblty Hlth Chk</t>
  </si>
  <si>
    <t>BRS000050363</t>
  </si>
  <si>
    <t>BRS000050364</t>
  </si>
  <si>
    <t>BRS000050365</t>
  </si>
  <si>
    <t>BRS000050366</t>
  </si>
  <si>
    <t>C&amp;M-PMS Cost of Drugs -Prescribing</t>
  </si>
  <si>
    <t>BRS000050373</t>
  </si>
  <si>
    <t>C&amp;M-GMS Cost of Drugs -Prescribing</t>
  </si>
  <si>
    <t>BOX SURGERY</t>
  </si>
  <si>
    <t>SN13 8NA</t>
  </si>
  <si>
    <t>WL000032833</t>
  </si>
  <si>
    <t>C&amp;M-GMS DES Learn Dsblty Hlth Chk</t>
  </si>
  <si>
    <t>C&amp;M-GMS Global Sum</t>
  </si>
  <si>
    <t>C&amp;M-GMS PCN DES Participation</t>
  </si>
  <si>
    <t>C&amp;M-GMS Prem Notional Rent</t>
  </si>
  <si>
    <t>C&amp;M-GMS Prem Water Rates</t>
  </si>
  <si>
    <t>C&amp;M-GMS Prof Fees Prescribing</t>
  </si>
  <si>
    <t>C&amp;M-GMS QOF Achievement</t>
  </si>
  <si>
    <t>C&amp;M-GMS QOF Aspiration</t>
  </si>
  <si>
    <t>WL000032834</t>
  </si>
  <si>
    <t>C&amp;M-PMS PCO Other</t>
  </si>
  <si>
    <t>C&amp;M-PMS QOF Achievement</t>
  </si>
  <si>
    <t>C&amp;M-GMS Cost of Drugs -Dispensing</t>
  </si>
  <si>
    <t>DR C LLOYD &amp; PARTNERS</t>
  </si>
  <si>
    <t>SN6 7DN</t>
  </si>
  <si>
    <t>WL000032835</t>
  </si>
  <si>
    <t>C&amp;M-GMS LES Care Home/Nursing Home</t>
  </si>
  <si>
    <t>C&amp;M-GMS PrscChrgsCll&amp;RmttdbyGPCntra</t>
  </si>
  <si>
    <t>ME - GMS TPS Added Years Adj EEs</t>
  </si>
  <si>
    <t>ME-GMS GP Pension EEs</t>
  </si>
  <si>
    <t>ME-GMS GP Pension ERs Adjustments</t>
  </si>
  <si>
    <t>WL000032836</t>
  </si>
  <si>
    <t>C&amp;M-GMS DES Extended Hours Access</t>
  </si>
  <si>
    <t>C&amp;M-GMS Other Baseline Adjustment</t>
  </si>
  <si>
    <t>C&amp;M-GMS PCN DES Clin Pharmacist</t>
  </si>
  <si>
    <t>C&amp;M-GMS PCN DES Clinical Director</t>
  </si>
  <si>
    <t>C&amp;M-GMS PCN DES PCN support</t>
  </si>
  <si>
    <t>C&amp;M-GMS PCN DES Physiotherapist</t>
  </si>
  <si>
    <t>C&amp;M-GMS PCN DES Soc Prescribing</t>
  </si>
  <si>
    <t>C&amp;M-GMS Prof Fees Dispensing</t>
  </si>
  <si>
    <t>C&amp;M-GMS PrscrptnChrgsColl&amp;RmttdbyGP</t>
  </si>
  <si>
    <t>C&amp;M-PCN DES Trainee Nursing Associate</t>
  </si>
  <si>
    <t>ME-GMS GP Pension EEs Adjustments</t>
  </si>
  <si>
    <t>DR AWB CROCKETT &amp; PARTNERS</t>
  </si>
  <si>
    <t>SN6 8AG</t>
  </si>
  <si>
    <t>WL000032837</t>
  </si>
  <si>
    <t>WL000032838</t>
  </si>
  <si>
    <t>C&amp;M-GMS PCO Locum Adop/Pat/Mat</t>
  </si>
  <si>
    <t>ME - GMS GP Prior Year ERs</t>
  </si>
  <si>
    <t>DR H G THOMAS &amp; PARNTERS</t>
  </si>
  <si>
    <t>SN251QQ</t>
  </si>
  <si>
    <t>WL000032839</t>
  </si>
  <si>
    <t>ME-GMS GP Prior Year EEs</t>
  </si>
  <si>
    <t>WL000032840</t>
  </si>
  <si>
    <t>C&amp;M-GMS Prem Cost Rent</t>
  </si>
  <si>
    <t>WL000032841</t>
  </si>
  <si>
    <t>DR RG NIXON &amp; PARTNERS</t>
  </si>
  <si>
    <t>SN5 7XY</t>
  </si>
  <si>
    <t>WL000032845</t>
  </si>
  <si>
    <t>C&amp;M-GMS Prem Rates</t>
  </si>
  <si>
    <t>DR R E HALL &amp; PARTNERS</t>
  </si>
  <si>
    <t>SN4 9LW</t>
  </si>
  <si>
    <t>WL000032846</t>
  </si>
  <si>
    <t>WL000032847</t>
  </si>
  <si>
    <t>C&amp;M-GMS PCO Doctors Ret Scheme</t>
  </si>
  <si>
    <t>C&amp;M-GMS Prem Healthcentre Rent</t>
  </si>
  <si>
    <t>WL000032848</t>
  </si>
  <si>
    <t>DR WR JANSON &amp; PARTNERS</t>
  </si>
  <si>
    <t>SN2 1UU</t>
  </si>
  <si>
    <t>WL000032850</t>
  </si>
  <si>
    <t>MARKET LAVINGTON SURGERY</t>
  </si>
  <si>
    <t>SN104AQ</t>
  </si>
  <si>
    <t>WL000032852</t>
  </si>
  <si>
    <t>C&amp;M-GMS C&amp;M-APMS PCN DES Physician Assoc</t>
  </si>
  <si>
    <t>C&amp;M-GMS Prem Actual Rent</t>
  </si>
  <si>
    <t>WL000032853</t>
  </si>
  <si>
    <t>SPARCELLS SURGERY</t>
  </si>
  <si>
    <t>SN5 5AN</t>
  </si>
  <si>
    <t>WL000032855</t>
  </si>
  <si>
    <t>WL000032856</t>
  </si>
  <si>
    <t>PARK LANE PRACTICE</t>
  </si>
  <si>
    <t>SN1 5HG</t>
  </si>
  <si>
    <t>WL000032858</t>
  </si>
  <si>
    <t>WL000032859</t>
  </si>
  <si>
    <t>WL000032860</t>
  </si>
  <si>
    <t>SALISBURY MEDICAL PRACTICE</t>
  </si>
  <si>
    <t>SP2 7FD</t>
  </si>
  <si>
    <t>WL000032861</t>
  </si>
  <si>
    <t>KINGSWOOD SURGERY</t>
  </si>
  <si>
    <t>SN3 2RJ</t>
  </si>
  <si>
    <t>WL000032864</t>
  </si>
  <si>
    <t>WL000032866</t>
  </si>
  <si>
    <t>MALMESBURY MEDICAL PARTNERSHIP</t>
  </si>
  <si>
    <t>SN16 0FB</t>
  </si>
  <si>
    <t>WL000032868</t>
  </si>
  <si>
    <t>MERE SURGERY</t>
  </si>
  <si>
    <t>BA12 6DT</t>
  </si>
  <si>
    <t>WL000032869</t>
  </si>
  <si>
    <t>WL000032870</t>
  </si>
  <si>
    <t>THREE CHEQUERS MEDICAL PRACTICE</t>
  </si>
  <si>
    <t>SP1 3UH</t>
  </si>
  <si>
    <t>WL000032871</t>
  </si>
  <si>
    <t>AVON VALLEY PRACTICE</t>
  </si>
  <si>
    <t>SN9 6DZ</t>
  </si>
  <si>
    <t>WL000032873</t>
  </si>
  <si>
    <t>WL000032874</t>
  </si>
  <si>
    <t>WL000032875</t>
  </si>
  <si>
    <t>KENNET AND AVON MEDICAL PARTNERSHIP</t>
  </si>
  <si>
    <t>SN8 4BY</t>
  </si>
  <si>
    <t>WL000032876</t>
  </si>
  <si>
    <t>WL000032877</t>
  </si>
  <si>
    <t>COURTYARD SURGERY</t>
  </si>
  <si>
    <t>SN10 4JB</t>
  </si>
  <si>
    <t>WL000032879</t>
  </si>
  <si>
    <t>AVENUE SURGERY(THE)</t>
  </si>
  <si>
    <t>BA12 9AA</t>
  </si>
  <si>
    <t>WL000032881</t>
  </si>
  <si>
    <t>WHITEPARISH SURGERY</t>
  </si>
  <si>
    <t>SP5 2SU</t>
  </si>
  <si>
    <t>WL000032882</t>
  </si>
  <si>
    <t>WL000032883</t>
  </si>
  <si>
    <t>WL000032884</t>
  </si>
  <si>
    <t>WL000032885</t>
  </si>
  <si>
    <t>WL000032886</t>
  </si>
  <si>
    <t>GIFFORDS PARTNERSHIP (THE)</t>
  </si>
  <si>
    <t>SN12 7EA</t>
  </si>
  <si>
    <t>WL000032888</t>
  </si>
  <si>
    <t>BRADFORD ON AVON &amp; MELKSHAM HEALTH PARTNERSHIP (THE)</t>
  </si>
  <si>
    <t>BA15 1DQ</t>
  </si>
  <si>
    <t>WL000032889</t>
  </si>
  <si>
    <t>WL000032890</t>
  </si>
  <si>
    <t>RAMSBURY SURGERY</t>
  </si>
  <si>
    <t>SN8 2QT</t>
  </si>
  <si>
    <t>WL000032891</t>
  </si>
  <si>
    <t>WL000032892</t>
  </si>
  <si>
    <t>WL000032894</t>
  </si>
  <si>
    <t>ST MELOR HOUSE SURGERY</t>
  </si>
  <si>
    <t>SP4 7LT</t>
  </si>
  <si>
    <t>WL000032896</t>
  </si>
  <si>
    <t>PRIORY ROAD MEDICAL CENTRE</t>
  </si>
  <si>
    <t>SN3 2EZ</t>
  </si>
  <si>
    <t>WL000032898</t>
  </si>
  <si>
    <t>WL000032899</t>
  </si>
  <si>
    <t>LANSDOWNE SURGERY (THE)</t>
  </si>
  <si>
    <t>SN10 2BU</t>
  </si>
  <si>
    <t>WL000032901</t>
  </si>
  <si>
    <t>HARCOURT MEDICAL CENTRE</t>
  </si>
  <si>
    <t>SP2 7TD</t>
  </si>
  <si>
    <t>WL000032903</t>
  </si>
  <si>
    <t>NEW COURT SURGERY</t>
  </si>
  <si>
    <t>SN4 7AX</t>
  </si>
  <si>
    <t>WL000032905</t>
  </si>
  <si>
    <t>ST JAMES SURGERY</t>
  </si>
  <si>
    <t>SN10 1QU</t>
  </si>
  <si>
    <t>WL000032909</t>
  </si>
  <si>
    <t>PORCH SURGERY</t>
  </si>
  <si>
    <t>SN13 9DL</t>
  </si>
  <si>
    <t>WL000032911</t>
  </si>
  <si>
    <t>CRICKLADE SURGERY</t>
  </si>
  <si>
    <t>SN6 6AE</t>
  </si>
  <si>
    <t>WL000032913</t>
  </si>
  <si>
    <t>WL000032914</t>
  </si>
  <si>
    <t>WL000032915</t>
  </si>
  <si>
    <t>PURTON SURGERY</t>
  </si>
  <si>
    <t>SN5 4BD</t>
  </si>
  <si>
    <t>WL000032917</t>
  </si>
  <si>
    <t>WL000032918</t>
  </si>
  <si>
    <t>WL000032919</t>
  </si>
  <si>
    <t>TINKERS LANE SURGERY</t>
  </si>
  <si>
    <t>SN4 7AT</t>
  </si>
  <si>
    <t>WL000032921</t>
  </si>
  <si>
    <t>WL000032922</t>
  </si>
  <si>
    <t>WL000032923</t>
  </si>
  <si>
    <t>TISBURY SURGERY</t>
  </si>
  <si>
    <t>SP3 6LF</t>
  </si>
  <si>
    <t>WL000032925</t>
  </si>
  <si>
    <t>WL000032926</t>
  </si>
  <si>
    <t>WL000032927</t>
  </si>
  <si>
    <t>ORCHARD PARTNERSHIP (THE)</t>
  </si>
  <si>
    <t>SP3 5JL</t>
  </si>
  <si>
    <t>WL000032928</t>
  </si>
  <si>
    <t>WL000032929</t>
  </si>
  <si>
    <t>MILLSTREAM MEDICAL CENTRE</t>
  </si>
  <si>
    <t>WL000032931</t>
  </si>
  <si>
    <t>WL000032933</t>
  </si>
  <si>
    <t>HINDON SURGERY</t>
  </si>
  <si>
    <t>SP3 6DJ</t>
  </si>
  <si>
    <t>WL000032935</t>
  </si>
  <si>
    <t>BARCROFT MEDICAL PRACTICE</t>
  </si>
  <si>
    <t>SP4 7DL</t>
  </si>
  <si>
    <t>WL000032937</t>
  </si>
  <si>
    <t>C&amp;M-GMS PCO Locum Sickness</t>
  </si>
  <si>
    <t>WL000032938</t>
  </si>
  <si>
    <t>WL000032939</t>
  </si>
  <si>
    <t>PATFORD HOUSE PARTNERSHIP</t>
  </si>
  <si>
    <t>SN11 0EF</t>
  </si>
  <si>
    <t>WL000032940</t>
  </si>
  <si>
    <t>WL000032941</t>
  </si>
  <si>
    <t>ELDENE SURGERY</t>
  </si>
  <si>
    <t>SN3 3TQ</t>
  </si>
  <si>
    <t>WL000032943</t>
  </si>
  <si>
    <t>PHOENIX SURGERY (J83645)</t>
  </si>
  <si>
    <t>SN5 8SX</t>
  </si>
  <si>
    <t>WL000032945</t>
  </si>
  <si>
    <t>MERCHISTON SURGERY (J83001)</t>
  </si>
  <si>
    <t>SN3 4BF</t>
  </si>
  <si>
    <t>WL000032947</t>
  </si>
  <si>
    <t>OLD TOWN SURGERY (J83022)</t>
  </si>
  <si>
    <t>SN1 4GB</t>
  </si>
  <si>
    <t>WL000032949</t>
  </si>
  <si>
    <t>LAWN MEDICAL CENTRE (J83059)</t>
  </si>
  <si>
    <t>SN3 1JL</t>
  </si>
  <si>
    <t>WL000032950</t>
  </si>
  <si>
    <t>WL000032951</t>
  </si>
  <si>
    <t>726042X</t>
  </si>
  <si>
    <t>WL000032862</t>
  </si>
  <si>
    <t>C&amp;M-PCN DES HEALTH AND WELLBEING COACH</t>
  </si>
  <si>
    <t>WL000032872</t>
  </si>
  <si>
    <t>NORTHLANDS SURGERY</t>
  </si>
  <si>
    <t>SN11 0HH</t>
  </si>
  <si>
    <t>WL000032907</t>
  </si>
  <si>
    <t>Computer Hardware Purch</t>
  </si>
  <si>
    <t>DELL CORPORATION LTD</t>
  </si>
  <si>
    <t>RG12 1LF</t>
  </si>
  <si>
    <t>NHS Recbles &lt;1Yr- CHC Risk Pool Con</t>
  </si>
  <si>
    <t>ONE-OFF SUPPLIER</t>
  </si>
  <si>
    <t>100726-26-APR-2021</t>
  </si>
  <si>
    <t>MOUNTBATTEN NURSING HOME</t>
  </si>
  <si>
    <t>TA1 4QW</t>
  </si>
  <si>
    <t>MOUO1398</t>
  </si>
  <si>
    <t>APR21CON01</t>
  </si>
  <si>
    <t>COMMISSIONING SCHEMES</t>
  </si>
  <si>
    <t>APR21CON02</t>
  </si>
  <si>
    <t>APR21CON03</t>
  </si>
  <si>
    <t>APR21CON04</t>
  </si>
  <si>
    <t>APR21CON05</t>
  </si>
  <si>
    <t>APR21CON06</t>
  </si>
  <si>
    <t>APR21CON08</t>
  </si>
  <si>
    <t>APR21CON09</t>
  </si>
  <si>
    <t>APR21CON01CR</t>
  </si>
  <si>
    <t>APR21CON02CR</t>
  </si>
  <si>
    <t>APR21CON03CR</t>
  </si>
  <si>
    <t>APR21CON04CR</t>
  </si>
  <si>
    <t>APR21CON05CR</t>
  </si>
  <si>
    <t>APR21CON06CR</t>
  </si>
  <si>
    <t>APR21CON08CR</t>
  </si>
  <si>
    <t>APR21CON09CR</t>
  </si>
  <si>
    <t>NEW MEDICAL SYSTEMS LTD</t>
  </si>
  <si>
    <t>SE1 6ES</t>
  </si>
  <si>
    <t>Charges from CSU</t>
  </si>
  <si>
    <t>CORPORATE COSTS &amp; SERVICES</t>
  </si>
  <si>
    <t>NHS SOUTH CENTRAL AND WEST COMMISSIONING SUPPORT UNIT</t>
  </si>
  <si>
    <t>EXCEPTIONS &amp; PRIOR APPROVALS</t>
  </si>
  <si>
    <t>Cont Care- Palliative Care</t>
  </si>
  <si>
    <t>Cont Care-Mental Health (65+)</t>
  </si>
  <si>
    <t>Cont Care-Mental Health (&lt;65)</t>
  </si>
  <si>
    <t>Cont Care-Physical Disab (65+)</t>
  </si>
  <si>
    <t>Cont Care-Funded Nursing Care Allow</t>
  </si>
  <si>
    <t>727110X</t>
  </si>
  <si>
    <t>ST PETERS HOSPICE</t>
  </si>
  <si>
    <t>BS10 6NL</t>
  </si>
  <si>
    <t>SIN000661</t>
  </si>
  <si>
    <t>TETBURY HOSPITAL TRUST LTD</t>
  </si>
  <si>
    <t>GL8 8XB</t>
  </si>
  <si>
    <t>36230121 Total</t>
  </si>
  <si>
    <t>36232236 Total</t>
  </si>
  <si>
    <t>36232246 Total</t>
  </si>
  <si>
    <t>36232271 Total</t>
  </si>
  <si>
    <t>36239404 Total</t>
  </si>
  <si>
    <t>36239602 Total</t>
  </si>
  <si>
    <t>36239619 Total</t>
  </si>
  <si>
    <t>36239628 Total</t>
  </si>
  <si>
    <t>36239652 Total</t>
  </si>
  <si>
    <t>36239730 Total</t>
  </si>
  <si>
    <t>36239804 Total</t>
  </si>
  <si>
    <t>36240012 Total</t>
  </si>
  <si>
    <t>36240072 Total</t>
  </si>
  <si>
    <t>36240190 Total</t>
  </si>
  <si>
    <t>36251568 Total</t>
  </si>
  <si>
    <t>36251572 Total</t>
  </si>
  <si>
    <t>36254711 Total</t>
  </si>
  <si>
    <t>36257657 Total</t>
  </si>
  <si>
    <t>36264085 Total</t>
  </si>
  <si>
    <t>36264091 Total</t>
  </si>
  <si>
    <t>36264095 Total</t>
  </si>
  <si>
    <t>36264099 Total</t>
  </si>
  <si>
    <t>36264103 Total</t>
  </si>
  <si>
    <t>36264106 Total</t>
  </si>
  <si>
    <t>36264110 Total</t>
  </si>
  <si>
    <t>36264115 Total</t>
  </si>
  <si>
    <t>36264118 Total</t>
  </si>
  <si>
    <t>36264121 Total</t>
  </si>
  <si>
    <t>36264123 Total</t>
  </si>
  <si>
    <t>36264125 Total</t>
  </si>
  <si>
    <t>36264127 Total</t>
  </si>
  <si>
    <t>36264129 Total</t>
  </si>
  <si>
    <t>36264131 Total</t>
  </si>
  <si>
    <t>36264133 Total</t>
  </si>
  <si>
    <t>36264134 Total</t>
  </si>
  <si>
    <t>36264137 Total</t>
  </si>
  <si>
    <t>36264139 Total</t>
  </si>
  <si>
    <t>36264141 Total</t>
  </si>
  <si>
    <t>36264143 Total</t>
  </si>
  <si>
    <t>36264145 Total</t>
  </si>
  <si>
    <t>36271473 Total</t>
  </si>
  <si>
    <t>36271776 Total</t>
  </si>
  <si>
    <t>36271799 Total</t>
  </si>
  <si>
    <t>36271907 Total</t>
  </si>
  <si>
    <t>36271957 Total</t>
  </si>
  <si>
    <t>36286135 Total</t>
  </si>
  <si>
    <t>36286151 Total</t>
  </si>
  <si>
    <t>36290512 Total</t>
  </si>
  <si>
    <t>36290521 Total</t>
  </si>
  <si>
    <t>36290525 Total</t>
  </si>
  <si>
    <t>36294356 Total</t>
  </si>
  <si>
    <t>36294358 Total</t>
  </si>
  <si>
    <t>36294360 Total</t>
  </si>
  <si>
    <t>36294362 Total</t>
  </si>
  <si>
    <t>36294364 Total</t>
  </si>
  <si>
    <t>36294366 Total</t>
  </si>
  <si>
    <t>36294368 Total</t>
  </si>
  <si>
    <t>36294370 Total</t>
  </si>
  <si>
    <t>36294373 Total</t>
  </si>
  <si>
    <t>36294375 Total</t>
  </si>
  <si>
    <t>36294377 Total</t>
  </si>
  <si>
    <t>36294378 Total</t>
  </si>
  <si>
    <t>36294380 Total</t>
  </si>
  <si>
    <t>36294382 Total</t>
  </si>
  <si>
    <t>36294384 Total</t>
  </si>
  <si>
    <t>36294385 Total</t>
  </si>
  <si>
    <t>36294386 Total</t>
  </si>
  <si>
    <t>36294388 Total</t>
  </si>
  <si>
    <t>36294390 Total</t>
  </si>
  <si>
    <t>36294392 Total</t>
  </si>
  <si>
    <t>36294394 Total</t>
  </si>
  <si>
    <t>36294396 Total</t>
  </si>
  <si>
    <t>36294397 Total</t>
  </si>
  <si>
    <t>36294398 Total</t>
  </si>
  <si>
    <t>36295486 Total</t>
  </si>
  <si>
    <t>36299440 Total</t>
  </si>
  <si>
    <t>36299442 Total</t>
  </si>
  <si>
    <t>36299445 Total</t>
  </si>
  <si>
    <t>36299447 Total</t>
  </si>
  <si>
    <t>36299449 Total</t>
  </si>
  <si>
    <t>36299450 Total</t>
  </si>
  <si>
    <t>36299451 Total</t>
  </si>
  <si>
    <t>36299453 Total</t>
  </si>
  <si>
    <t>36299455 Total</t>
  </si>
  <si>
    <t>36299457 Total</t>
  </si>
  <si>
    <t>36299459 Total</t>
  </si>
  <si>
    <t>36299461 Total</t>
  </si>
  <si>
    <t>36299464 Total</t>
  </si>
  <si>
    <t>36299466 Total</t>
  </si>
  <si>
    <t>36299468 Total</t>
  </si>
  <si>
    <t>36299470 Total</t>
  </si>
  <si>
    <t>36299472 Total</t>
  </si>
  <si>
    <t>36299474 Total</t>
  </si>
  <si>
    <t>36311256 Total</t>
  </si>
  <si>
    <t>36311990 Total</t>
  </si>
  <si>
    <t>36312118 Total</t>
  </si>
  <si>
    <t>36312145 Total</t>
  </si>
  <si>
    <t>36312158 Total</t>
  </si>
  <si>
    <t>36312186 Total</t>
  </si>
  <si>
    <t>36312203 Total</t>
  </si>
  <si>
    <t>36312222 Total</t>
  </si>
  <si>
    <t>36312236 Total</t>
  </si>
  <si>
    <t>36312245 Total</t>
  </si>
  <si>
    <t>36312383 Total</t>
  </si>
  <si>
    <t>36312406 Total</t>
  </si>
  <si>
    <t>36312481 Total</t>
  </si>
  <si>
    <t>36312737 Total</t>
  </si>
  <si>
    <t>36312856 Total</t>
  </si>
  <si>
    <t>36312879 Total</t>
  </si>
  <si>
    <t>36312894 Total</t>
  </si>
  <si>
    <t>36312908 Total</t>
  </si>
  <si>
    <t>36312978 Total</t>
  </si>
  <si>
    <t>36312986 Total</t>
  </si>
  <si>
    <t>36313872 Total</t>
  </si>
  <si>
    <t>36313873 Total</t>
  </si>
  <si>
    <t>36313874 Total</t>
  </si>
  <si>
    <t>36313875 Total</t>
  </si>
  <si>
    <t>36323725 Total</t>
  </si>
  <si>
    <t>36339849 Total</t>
  </si>
  <si>
    <t>36339969 Total</t>
  </si>
  <si>
    <t>36351153 Total</t>
  </si>
  <si>
    <t>36351315 Total</t>
  </si>
  <si>
    <t>36351895 Total</t>
  </si>
  <si>
    <t>36351966 Total</t>
  </si>
  <si>
    <t>36352253 Total</t>
  </si>
  <si>
    <t>36352295 Total</t>
  </si>
  <si>
    <t>36352362 Total</t>
  </si>
  <si>
    <t>36352374 Total</t>
  </si>
  <si>
    <t>36352388 Total</t>
  </si>
  <si>
    <t>36361937 Total</t>
  </si>
  <si>
    <t>36380323 Total</t>
  </si>
  <si>
    <t>36382389 Total</t>
  </si>
  <si>
    <t>36382390 Total</t>
  </si>
  <si>
    <t>36382391 Total</t>
  </si>
  <si>
    <t>36382407 Total</t>
  </si>
  <si>
    <t>36382408 Total</t>
  </si>
  <si>
    <t>36382411 Total</t>
  </si>
  <si>
    <t>36382484 Total</t>
  </si>
  <si>
    <t>36414242 Total</t>
  </si>
  <si>
    <t>36414250 Total</t>
  </si>
  <si>
    <t>36414287 Total</t>
  </si>
  <si>
    <t>36419340 Total</t>
  </si>
  <si>
    <t>36434497 Total</t>
  </si>
  <si>
    <t>36434538 Total</t>
  </si>
  <si>
    <t>36434643 Total</t>
  </si>
  <si>
    <t>36434916 Total</t>
  </si>
  <si>
    <t>36434973 Total</t>
  </si>
  <si>
    <t>36435100 Total</t>
  </si>
  <si>
    <t>36435107 Total</t>
  </si>
  <si>
    <t>36435139 Total</t>
  </si>
  <si>
    <t>36448582 Total</t>
  </si>
  <si>
    <t>36448606 Total</t>
  </si>
  <si>
    <t>36448622 Total</t>
  </si>
  <si>
    <t>36448648 Total</t>
  </si>
  <si>
    <t>36459843 Total</t>
  </si>
  <si>
    <t>36462119 Total</t>
  </si>
  <si>
    <t>36462174 Total</t>
  </si>
  <si>
    <t>36471348 Total</t>
  </si>
  <si>
    <t>36471349 Total</t>
  </si>
  <si>
    <t>36476851 Total</t>
  </si>
  <si>
    <t>36476874 Total</t>
  </si>
  <si>
    <t>36478664 Total</t>
  </si>
  <si>
    <t>36479647 Total</t>
  </si>
  <si>
    <t>36479824 Total</t>
  </si>
  <si>
    <t>36494196 Total</t>
  </si>
  <si>
    <t>36494197 Total</t>
  </si>
  <si>
    <t>36494199 Total</t>
  </si>
  <si>
    <t>36494200 Total</t>
  </si>
  <si>
    <t>36494202 Total</t>
  </si>
  <si>
    <t>36494203 Total</t>
  </si>
  <si>
    <t>36494213 Total</t>
  </si>
  <si>
    <t>36494214 Total</t>
  </si>
  <si>
    <t>36494215 Total</t>
  </si>
  <si>
    <t>36494216 Total</t>
  </si>
  <si>
    <t>36494223 Total</t>
  </si>
  <si>
    <t>36500628 Total</t>
  </si>
  <si>
    <t>36500630 Total</t>
  </si>
  <si>
    <t>36500631 Total</t>
  </si>
  <si>
    <t>36500634 Total</t>
  </si>
  <si>
    <t>36500638 Total</t>
  </si>
  <si>
    <t>36500641 Total</t>
  </si>
  <si>
    <t>36500643 Total</t>
  </si>
  <si>
    <t>36500646 Total</t>
  </si>
  <si>
    <t>36500648 Total</t>
  </si>
  <si>
    <t>36500653 Total</t>
  </si>
  <si>
    <t>36500654 Total</t>
  </si>
  <si>
    <t>36500655 Total</t>
  </si>
  <si>
    <t>36500656 Total</t>
  </si>
  <si>
    <t>36500659 Total</t>
  </si>
  <si>
    <t>36500664 Total</t>
  </si>
  <si>
    <t>36500669 Total</t>
  </si>
  <si>
    <t>36500673 Total</t>
  </si>
  <si>
    <t>36500676 Total</t>
  </si>
  <si>
    <t>36500681 Total</t>
  </si>
  <si>
    <t>36500684 Total</t>
  </si>
  <si>
    <t>36500687 Total</t>
  </si>
  <si>
    <t>36500689 Total</t>
  </si>
  <si>
    <t>36500694 Total</t>
  </si>
  <si>
    <t>36500701 Total</t>
  </si>
  <si>
    <t>36500708 Total</t>
  </si>
  <si>
    <t>36500711 Total</t>
  </si>
  <si>
    <t>36500714 Total</t>
  </si>
  <si>
    <t>36500719 Total</t>
  </si>
  <si>
    <t>36500722 Total</t>
  </si>
  <si>
    <t>36500724 Total</t>
  </si>
  <si>
    <t>36500729 Total</t>
  </si>
  <si>
    <t>36500732 Total</t>
  </si>
  <si>
    <t>36500735 Total</t>
  </si>
  <si>
    <t>36500741 Total</t>
  </si>
  <si>
    <t>36500747 Total</t>
  </si>
  <si>
    <t>36500750 Total</t>
  </si>
  <si>
    <t>36500752 Total</t>
  </si>
  <si>
    <t>36500755 Total</t>
  </si>
  <si>
    <t>36500757 Total</t>
  </si>
  <si>
    <t>36500759 Total</t>
  </si>
  <si>
    <t>36500764 Total</t>
  </si>
  <si>
    <t>36500767 Total</t>
  </si>
  <si>
    <t>36500769 Total</t>
  </si>
  <si>
    <t>36500772 Total</t>
  </si>
  <si>
    <t>36500775 Total</t>
  </si>
  <si>
    <t>36500780 Total</t>
  </si>
  <si>
    <t>36500785 Total</t>
  </si>
  <si>
    <t>36500790 Total</t>
  </si>
  <si>
    <t>36500792 Total</t>
  </si>
  <si>
    <t>36500796 Total</t>
  </si>
  <si>
    <t>36500801 Total</t>
  </si>
  <si>
    <t>36500804 Total</t>
  </si>
  <si>
    <t>36500807 Total</t>
  </si>
  <si>
    <t>36500809 Total</t>
  </si>
  <si>
    <t>36500811 Total</t>
  </si>
  <si>
    <t>36500812 Total</t>
  </si>
  <si>
    <t>36500813 Total</t>
  </si>
  <si>
    <t>36500815 Total</t>
  </si>
  <si>
    <t>36500816 Total</t>
  </si>
  <si>
    <t>36500817 Total</t>
  </si>
  <si>
    <t>36500819 Total</t>
  </si>
  <si>
    <t>36500820 Total</t>
  </si>
  <si>
    <t>36500821 Total</t>
  </si>
  <si>
    <t>36500823 Total</t>
  </si>
  <si>
    <t>36500824 Total</t>
  </si>
  <si>
    <t>36500825 Total</t>
  </si>
  <si>
    <t>36500826 Total</t>
  </si>
  <si>
    <t>36500827 Total</t>
  </si>
  <si>
    <t>36500829 Total</t>
  </si>
  <si>
    <t>36500831 Total</t>
  </si>
  <si>
    <t>36500833 Total</t>
  </si>
  <si>
    <t>36500835 Total</t>
  </si>
  <si>
    <t>36500836 Total</t>
  </si>
  <si>
    <t>36500837 Total</t>
  </si>
  <si>
    <t>36500838 Total</t>
  </si>
  <si>
    <t>36500839 Total</t>
  </si>
  <si>
    <t>36500841 Total</t>
  </si>
  <si>
    <t>36500843 Total</t>
  </si>
  <si>
    <t>36500845 Total</t>
  </si>
  <si>
    <t>36500847 Total</t>
  </si>
  <si>
    <t>36500848 Total</t>
  </si>
  <si>
    <t>36500849 Total</t>
  </si>
  <si>
    <t>36502015 Total</t>
  </si>
  <si>
    <t>36516364 Total</t>
  </si>
  <si>
    <t>36516365 Total</t>
  </si>
  <si>
    <t>36516366 Total</t>
  </si>
  <si>
    <t>36518004 Total</t>
  </si>
  <si>
    <t>36518008 Total</t>
  </si>
  <si>
    <t>36521833 Total</t>
  </si>
  <si>
    <t>36524787 Total</t>
  </si>
  <si>
    <t>36525250 Total</t>
  </si>
  <si>
    <t>36525349 Total</t>
  </si>
  <si>
    <t>36525542 Total</t>
  </si>
  <si>
    <t>36528344 Total</t>
  </si>
  <si>
    <t>36528345 Total</t>
  </si>
  <si>
    <t>36528347 Total</t>
  </si>
  <si>
    <t>36528348 Total</t>
  </si>
  <si>
    <t>36528349 Total</t>
  </si>
  <si>
    <t>36528550 Total</t>
  </si>
  <si>
    <t>36528552 Total</t>
  </si>
  <si>
    <t>36528554 Total</t>
  </si>
  <si>
    <t>36528556 Total</t>
  </si>
  <si>
    <t>36528558 Total</t>
  </si>
  <si>
    <t>36528559 Total</t>
  </si>
  <si>
    <t>36528563 Total</t>
  </si>
  <si>
    <t>36528566 Total</t>
  </si>
  <si>
    <t>36528568 Total</t>
  </si>
  <si>
    <t>36528570 Total</t>
  </si>
  <si>
    <t>36528572 Total</t>
  </si>
  <si>
    <t>36528574 Total</t>
  </si>
  <si>
    <t>36528575 Total</t>
  </si>
  <si>
    <t>36528577 Total</t>
  </si>
  <si>
    <t>36528582 Total</t>
  </si>
  <si>
    <t>36528584 Total</t>
  </si>
  <si>
    <t>36530692 Total</t>
  </si>
  <si>
    <t>36537672 Total</t>
  </si>
  <si>
    <t>36537679 Total</t>
  </si>
  <si>
    <t>36537915 Total</t>
  </si>
  <si>
    <t>36537929 Total</t>
  </si>
  <si>
    <t>36548118 Total</t>
  </si>
  <si>
    <t>36548123 Total</t>
  </si>
  <si>
    <t>36548129 Total</t>
  </si>
  <si>
    <t>36548179 Total</t>
  </si>
  <si>
    <t>36548357 Total</t>
  </si>
  <si>
    <t>36548479 Total</t>
  </si>
  <si>
    <t>36548527 Total</t>
  </si>
  <si>
    <t>36548569 Total</t>
  </si>
  <si>
    <t>36548590 Total</t>
  </si>
  <si>
    <t>36548744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</si>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</sst>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6" fillId="0" borderId="0" xfId="0" applyFont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5"/>
  <sheetViews>
    <sheetView tabSelected="1" topLeftCell="F1415" workbookViewId="0">
      <selection activeCell="I17" sqref="I17"/>
    </sheetView>
  </sheetViews>
  <sheetFormatPr defaultRowHeight="15" outlineLevelRow="2" x14ac:dyDescent="0.25"/>
  <cols>
    <col min="1" max="1" width="19.5703125" bestFit="1" customWidth="1"/>
    <col min="2" max="2" width="32.85546875" bestFit="1" customWidth="1"/>
    <col min="3" max="3" width="10.42578125" bestFit="1" customWidth="1"/>
    <col min="4" max="4" width="41.7109375" bestFit="1" customWidth="1"/>
    <col min="5" max="5" width="45.5703125" bestFit="1" customWidth="1"/>
    <col min="6" max="6" width="62.85546875" bestFit="1" customWidth="1"/>
    <col min="7" max="7" width="18.28515625" bestFit="1" customWidth="1"/>
    <col min="8" max="8" width="13.42578125" style="3" bestFit="1" customWidth="1"/>
    <col min="9" max="9" width="16.42578125" bestFit="1" customWidth="1"/>
    <col min="10" max="10" width="22.855468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t="s">
        <v>8</v>
      </c>
      <c r="J1" t="s">
        <v>9</v>
      </c>
    </row>
    <row r="2" spans="1:10" outlineLevel="2" x14ac:dyDescent="0.35">
      <c r="A2" t="s">
        <v>10</v>
      </c>
      <c r="B2" t="s">
        <v>11</v>
      </c>
      <c r="C2" s="1">
        <v>44316</v>
      </c>
      <c r="D2" t="s">
        <v>12</v>
      </c>
      <c r="E2" t="s">
        <v>13</v>
      </c>
      <c r="F2" t="s">
        <v>14</v>
      </c>
      <c r="G2">
        <v>36230121</v>
      </c>
      <c r="H2" s="3">
        <v>-2000000</v>
      </c>
      <c r="I2" t="s">
        <v>15</v>
      </c>
      <c r="J2" t="s">
        <v>16</v>
      </c>
    </row>
    <row r="3" spans="1:10" outlineLevel="1" x14ac:dyDescent="0.35">
      <c r="C3" s="1"/>
      <c r="G3" s="2" t="s">
        <v>705</v>
      </c>
      <c r="H3" s="3">
        <f>SUBTOTAL(9,H2:H2)</f>
        <v>-2000000</v>
      </c>
    </row>
    <row r="4" spans="1:10" outlineLevel="2" x14ac:dyDescent="0.35">
      <c r="A4" t="s">
        <v>10</v>
      </c>
      <c r="B4" t="s">
        <v>11</v>
      </c>
      <c r="C4" s="1">
        <v>44316</v>
      </c>
      <c r="D4" t="s">
        <v>17</v>
      </c>
      <c r="E4" t="s">
        <v>18</v>
      </c>
      <c r="F4" t="s">
        <v>19</v>
      </c>
      <c r="G4">
        <v>36232236</v>
      </c>
      <c r="H4" s="3">
        <v>25196.959999999999</v>
      </c>
      <c r="I4" t="s">
        <v>20</v>
      </c>
      <c r="J4" t="s">
        <v>21</v>
      </c>
    </row>
    <row r="5" spans="1:10" outlineLevel="1" x14ac:dyDescent="0.35">
      <c r="C5" s="1"/>
      <c r="G5" s="2" t="s">
        <v>706</v>
      </c>
      <c r="H5" s="3">
        <f>SUBTOTAL(9,H4:H4)</f>
        <v>25196.959999999999</v>
      </c>
    </row>
    <row r="6" spans="1:10" outlineLevel="2" x14ac:dyDescent="0.35">
      <c r="A6" t="s">
        <v>10</v>
      </c>
      <c r="B6" t="s">
        <v>11</v>
      </c>
      <c r="C6" s="1">
        <v>44316</v>
      </c>
      <c r="D6" t="s">
        <v>17</v>
      </c>
      <c r="E6" t="s">
        <v>18</v>
      </c>
      <c r="F6" t="s">
        <v>22</v>
      </c>
      <c r="G6">
        <v>36232246</v>
      </c>
      <c r="H6" s="3">
        <v>29374.57</v>
      </c>
      <c r="I6" t="s">
        <v>23</v>
      </c>
      <c r="J6" t="s">
        <v>24</v>
      </c>
    </row>
    <row r="7" spans="1:10" outlineLevel="1" x14ac:dyDescent="0.35">
      <c r="C7" s="1"/>
      <c r="G7" s="2" t="s">
        <v>707</v>
      </c>
      <c r="H7" s="3">
        <f>SUBTOTAL(9,H6:H6)</f>
        <v>29374.57</v>
      </c>
    </row>
    <row r="8" spans="1:10" outlineLevel="2" x14ac:dyDescent="0.35">
      <c r="A8" t="s">
        <v>10</v>
      </c>
      <c r="B8" t="s">
        <v>11</v>
      </c>
      <c r="C8" s="1">
        <v>44316</v>
      </c>
      <c r="D8" t="s">
        <v>17</v>
      </c>
      <c r="E8" t="s">
        <v>18</v>
      </c>
      <c r="F8" t="s">
        <v>25</v>
      </c>
      <c r="G8">
        <v>36232271</v>
      </c>
      <c r="H8" s="3">
        <v>25564.79</v>
      </c>
      <c r="I8" t="s">
        <v>26</v>
      </c>
      <c r="J8" t="s">
        <v>27</v>
      </c>
    </row>
    <row r="9" spans="1:10" outlineLevel="1" x14ac:dyDescent="0.35">
      <c r="C9" s="1"/>
      <c r="G9" s="2" t="s">
        <v>708</v>
      </c>
      <c r="H9" s="3">
        <f>SUBTOTAL(9,H8:H8)</f>
        <v>25564.79</v>
      </c>
    </row>
    <row r="10" spans="1:10" outlineLevel="2" x14ac:dyDescent="0.35">
      <c r="A10" t="s">
        <v>10</v>
      </c>
      <c r="B10" t="s">
        <v>11</v>
      </c>
      <c r="C10" s="1">
        <v>44316</v>
      </c>
      <c r="D10" t="s">
        <v>28</v>
      </c>
      <c r="E10" t="s">
        <v>29</v>
      </c>
      <c r="F10" t="s">
        <v>30</v>
      </c>
      <c r="G10">
        <v>36239404</v>
      </c>
      <c r="H10" s="3">
        <v>-26000</v>
      </c>
      <c r="I10" t="s">
        <v>31</v>
      </c>
      <c r="J10" t="s">
        <v>32</v>
      </c>
    </row>
    <row r="11" spans="1:10" outlineLevel="1" x14ac:dyDescent="0.35">
      <c r="C11" s="1"/>
      <c r="G11" s="2" t="s">
        <v>709</v>
      </c>
      <c r="H11" s="3">
        <f>SUBTOTAL(9,H10:H10)</f>
        <v>-26000</v>
      </c>
    </row>
    <row r="12" spans="1:10" outlineLevel="2" x14ac:dyDescent="0.35">
      <c r="A12" t="s">
        <v>10</v>
      </c>
      <c r="B12" t="s">
        <v>11</v>
      </c>
      <c r="C12" s="1">
        <v>44316</v>
      </c>
      <c r="D12" t="s">
        <v>33</v>
      </c>
      <c r="E12" t="s">
        <v>34</v>
      </c>
      <c r="F12" t="s">
        <v>35</v>
      </c>
      <c r="G12">
        <v>36239602</v>
      </c>
      <c r="H12" s="3">
        <v>32443.71</v>
      </c>
      <c r="I12" t="s">
        <v>36</v>
      </c>
      <c r="J12">
        <v>901737</v>
      </c>
    </row>
    <row r="13" spans="1:10" outlineLevel="1" x14ac:dyDescent="0.35">
      <c r="C13" s="1"/>
      <c r="G13" s="2" t="s">
        <v>710</v>
      </c>
      <c r="H13" s="3">
        <f>SUBTOTAL(9,H12:H12)</f>
        <v>32443.71</v>
      </c>
    </row>
    <row r="14" spans="1:10" outlineLevel="2" x14ac:dyDescent="0.35">
      <c r="A14" t="s">
        <v>10</v>
      </c>
      <c r="B14" t="s">
        <v>11</v>
      </c>
      <c r="C14" s="1">
        <v>44316</v>
      </c>
      <c r="D14" t="s">
        <v>37</v>
      </c>
      <c r="E14" t="s">
        <v>38</v>
      </c>
      <c r="F14" t="s">
        <v>39</v>
      </c>
      <c r="G14">
        <v>36239619</v>
      </c>
      <c r="H14" s="3">
        <v>35568.589999999997</v>
      </c>
      <c r="I14" t="s">
        <v>40</v>
      </c>
      <c r="J14">
        <v>217</v>
      </c>
    </row>
    <row r="15" spans="1:10" outlineLevel="1" x14ac:dyDescent="0.35">
      <c r="C15" s="1"/>
      <c r="G15" s="2" t="s">
        <v>711</v>
      </c>
      <c r="H15" s="3">
        <f>SUBTOTAL(9,H14:H14)</f>
        <v>35568.589999999997</v>
      </c>
    </row>
    <row r="16" spans="1:10" outlineLevel="2" x14ac:dyDescent="0.35">
      <c r="A16" t="s">
        <v>10</v>
      </c>
      <c r="B16" t="s">
        <v>11</v>
      </c>
      <c r="C16" s="1">
        <v>44316</v>
      </c>
      <c r="D16" t="s">
        <v>37</v>
      </c>
      <c r="E16" t="s">
        <v>38</v>
      </c>
      <c r="F16" t="s">
        <v>39</v>
      </c>
      <c r="G16">
        <v>36239628</v>
      </c>
      <c r="H16" s="3">
        <v>405179.28</v>
      </c>
      <c r="I16" t="s">
        <v>40</v>
      </c>
      <c r="J16">
        <v>214</v>
      </c>
    </row>
    <row r="17" spans="1:10" outlineLevel="1" x14ac:dyDescent="0.35">
      <c r="C17" s="1"/>
      <c r="G17" s="2" t="s">
        <v>712</v>
      </c>
      <c r="H17" s="3">
        <f>SUBTOTAL(9,H16:H16)</f>
        <v>405179.28</v>
      </c>
    </row>
    <row r="18" spans="1:10" outlineLevel="2" x14ac:dyDescent="0.35">
      <c r="A18" t="s">
        <v>10</v>
      </c>
      <c r="B18" t="s">
        <v>11</v>
      </c>
      <c r="C18" s="1">
        <v>44316</v>
      </c>
      <c r="D18" t="s">
        <v>41</v>
      </c>
      <c r="E18" t="s">
        <v>42</v>
      </c>
      <c r="F18" t="s">
        <v>43</v>
      </c>
      <c r="G18">
        <v>36239652</v>
      </c>
      <c r="H18" s="3">
        <v>234751</v>
      </c>
      <c r="I18" t="s">
        <v>44</v>
      </c>
      <c r="J18">
        <v>20003541</v>
      </c>
    </row>
    <row r="19" spans="1:10" outlineLevel="2" x14ac:dyDescent="0.35">
      <c r="A19" t="s">
        <v>10</v>
      </c>
      <c r="B19" t="s">
        <v>11</v>
      </c>
      <c r="C19" s="1">
        <v>44316</v>
      </c>
      <c r="D19" t="s">
        <v>45</v>
      </c>
      <c r="E19" t="s">
        <v>46</v>
      </c>
      <c r="F19" t="s">
        <v>43</v>
      </c>
      <c r="G19">
        <v>36239652</v>
      </c>
      <c r="H19" s="3">
        <v>9311</v>
      </c>
      <c r="I19" t="s">
        <v>44</v>
      </c>
      <c r="J19">
        <v>20003541</v>
      </c>
    </row>
    <row r="20" spans="1:10" outlineLevel="2" x14ac:dyDescent="0.35">
      <c r="A20" t="s">
        <v>10</v>
      </c>
      <c r="B20" t="s">
        <v>11</v>
      </c>
      <c r="C20" s="1">
        <v>44316</v>
      </c>
      <c r="D20" t="s">
        <v>47</v>
      </c>
      <c r="E20" t="s">
        <v>46</v>
      </c>
      <c r="F20" t="s">
        <v>43</v>
      </c>
      <c r="G20">
        <v>36239652</v>
      </c>
      <c r="H20" s="3">
        <v>3891926.46</v>
      </c>
      <c r="I20" t="s">
        <v>44</v>
      </c>
      <c r="J20">
        <v>20003541</v>
      </c>
    </row>
    <row r="21" spans="1:10" outlineLevel="2" x14ac:dyDescent="0.35">
      <c r="A21" t="s">
        <v>10</v>
      </c>
      <c r="B21" t="s">
        <v>11</v>
      </c>
      <c r="C21" s="1">
        <v>44316</v>
      </c>
      <c r="D21" t="s">
        <v>48</v>
      </c>
      <c r="E21" t="s">
        <v>46</v>
      </c>
      <c r="F21" t="s">
        <v>43</v>
      </c>
      <c r="G21">
        <v>36239652</v>
      </c>
      <c r="H21" s="3">
        <v>204575</v>
      </c>
      <c r="I21" t="s">
        <v>44</v>
      </c>
      <c r="J21">
        <v>20003541</v>
      </c>
    </row>
    <row r="22" spans="1:10" outlineLevel="2" x14ac:dyDescent="0.35">
      <c r="A22" t="s">
        <v>10</v>
      </c>
      <c r="B22" t="s">
        <v>11</v>
      </c>
      <c r="C22" s="1">
        <v>44316</v>
      </c>
      <c r="D22" t="s">
        <v>49</v>
      </c>
      <c r="E22" t="s">
        <v>50</v>
      </c>
      <c r="F22" t="s">
        <v>43</v>
      </c>
      <c r="G22">
        <v>36239652</v>
      </c>
      <c r="H22" s="3">
        <v>59344</v>
      </c>
      <c r="I22" t="s">
        <v>44</v>
      </c>
      <c r="J22">
        <v>20003541</v>
      </c>
    </row>
    <row r="23" spans="1:10" outlineLevel="1" x14ac:dyDescent="0.35">
      <c r="C23" s="1"/>
      <c r="G23" s="2" t="s">
        <v>713</v>
      </c>
      <c r="H23" s="3">
        <f>SUBTOTAL(9,H18:H22)</f>
        <v>4399907.46</v>
      </c>
    </row>
    <row r="24" spans="1:10" outlineLevel="2" x14ac:dyDescent="0.35">
      <c r="A24" t="s">
        <v>10</v>
      </c>
      <c r="B24" t="s">
        <v>11</v>
      </c>
      <c r="C24" s="1">
        <v>44316</v>
      </c>
      <c r="D24" t="s">
        <v>51</v>
      </c>
      <c r="E24" t="s">
        <v>34</v>
      </c>
      <c r="F24" t="s">
        <v>52</v>
      </c>
      <c r="G24">
        <v>36239730</v>
      </c>
      <c r="H24" s="3">
        <v>51112.18</v>
      </c>
      <c r="I24" t="s">
        <v>53</v>
      </c>
      <c r="J24">
        <v>13622</v>
      </c>
    </row>
    <row r="25" spans="1:10" outlineLevel="1" x14ac:dyDescent="0.35">
      <c r="C25" s="1"/>
      <c r="G25" s="2" t="s">
        <v>714</v>
      </c>
      <c r="H25" s="3">
        <f>SUBTOTAL(9,H24:H24)</f>
        <v>51112.18</v>
      </c>
    </row>
    <row r="26" spans="1:10" outlineLevel="2" x14ac:dyDescent="0.35">
      <c r="A26" t="s">
        <v>10</v>
      </c>
      <c r="B26" t="s">
        <v>11</v>
      </c>
      <c r="C26" s="1">
        <v>44316</v>
      </c>
      <c r="D26" t="s">
        <v>54</v>
      </c>
      <c r="E26" t="s">
        <v>55</v>
      </c>
      <c r="F26" t="s">
        <v>56</v>
      </c>
      <c r="G26">
        <v>36239804</v>
      </c>
      <c r="H26" s="3">
        <v>7900.8</v>
      </c>
      <c r="I26" t="s">
        <v>57</v>
      </c>
      <c r="J26">
        <v>25064</v>
      </c>
    </row>
    <row r="27" spans="1:10" outlineLevel="2" x14ac:dyDescent="0.35">
      <c r="A27" t="s">
        <v>10</v>
      </c>
      <c r="B27" t="s">
        <v>11</v>
      </c>
      <c r="C27" s="1">
        <v>44316</v>
      </c>
      <c r="D27" t="s">
        <v>54</v>
      </c>
      <c r="E27" t="s">
        <v>55</v>
      </c>
      <c r="F27" t="s">
        <v>56</v>
      </c>
      <c r="G27">
        <v>36239804</v>
      </c>
      <c r="H27" s="3">
        <v>39504</v>
      </c>
      <c r="I27" t="s">
        <v>57</v>
      </c>
      <c r="J27">
        <v>25064</v>
      </c>
    </row>
    <row r="28" spans="1:10" outlineLevel="1" x14ac:dyDescent="0.35">
      <c r="C28" s="1"/>
      <c r="G28" s="2" t="s">
        <v>715</v>
      </c>
      <c r="H28" s="3">
        <f>SUBTOTAL(9,H26:H27)</f>
        <v>47404.800000000003</v>
      </c>
    </row>
    <row r="29" spans="1:10" outlineLevel="2" x14ac:dyDescent="0.35">
      <c r="A29" t="s">
        <v>10</v>
      </c>
      <c r="B29" t="s">
        <v>11</v>
      </c>
      <c r="C29" s="1">
        <v>44316</v>
      </c>
      <c r="D29" t="s">
        <v>58</v>
      </c>
      <c r="E29" t="s">
        <v>29</v>
      </c>
      <c r="F29" t="s">
        <v>59</v>
      </c>
      <c r="G29">
        <v>36240012</v>
      </c>
      <c r="H29" s="3">
        <v>45000</v>
      </c>
      <c r="I29" t="s">
        <v>60</v>
      </c>
      <c r="J29">
        <v>16992092</v>
      </c>
    </row>
    <row r="30" spans="1:10" outlineLevel="1" x14ac:dyDescent="0.35">
      <c r="C30" s="1"/>
      <c r="G30" s="2" t="s">
        <v>716</v>
      </c>
      <c r="H30" s="3">
        <f>SUBTOTAL(9,H29:H29)</f>
        <v>45000</v>
      </c>
    </row>
    <row r="31" spans="1:10" outlineLevel="2" x14ac:dyDescent="0.35">
      <c r="A31" t="s">
        <v>10</v>
      </c>
      <c r="B31" t="s">
        <v>11</v>
      </c>
      <c r="C31" s="1">
        <v>44316</v>
      </c>
      <c r="D31" t="s">
        <v>12</v>
      </c>
      <c r="E31" t="s">
        <v>13</v>
      </c>
      <c r="F31" t="s">
        <v>14</v>
      </c>
      <c r="G31">
        <v>36240072</v>
      </c>
      <c r="H31" s="3">
        <v>2000000</v>
      </c>
      <c r="I31" t="s">
        <v>15</v>
      </c>
      <c r="J31">
        <v>7256478</v>
      </c>
    </row>
    <row r="32" spans="1:10" outlineLevel="1" x14ac:dyDescent="0.35">
      <c r="C32" s="1"/>
      <c r="G32" s="2" t="s">
        <v>717</v>
      </c>
      <c r="H32" s="3">
        <f>SUBTOTAL(9,H31:H31)</f>
        <v>2000000</v>
      </c>
    </row>
    <row r="33" spans="1:10" outlineLevel="2" x14ac:dyDescent="0.35">
      <c r="A33" t="s">
        <v>10</v>
      </c>
      <c r="B33" t="s">
        <v>11</v>
      </c>
      <c r="C33" s="1">
        <v>44316</v>
      </c>
      <c r="D33" t="s">
        <v>61</v>
      </c>
      <c r="E33" t="s">
        <v>46</v>
      </c>
      <c r="F33" t="s">
        <v>62</v>
      </c>
      <c r="G33">
        <v>36240190</v>
      </c>
      <c r="H33" s="3">
        <v>39837.42</v>
      </c>
      <c r="I33" t="s">
        <v>63</v>
      </c>
      <c r="J33" t="s">
        <v>64</v>
      </c>
    </row>
    <row r="34" spans="1:10" outlineLevel="1" x14ac:dyDescent="0.35">
      <c r="C34" s="1"/>
      <c r="G34" s="2" t="s">
        <v>718</v>
      </c>
      <c r="H34" s="3">
        <f>SUBTOTAL(9,H33:H33)</f>
        <v>39837.42</v>
      </c>
    </row>
    <row r="35" spans="1:10" outlineLevel="2" x14ac:dyDescent="0.35">
      <c r="A35" t="s">
        <v>10</v>
      </c>
      <c r="B35" t="s">
        <v>11</v>
      </c>
      <c r="C35" s="1">
        <v>44316</v>
      </c>
      <c r="D35" t="s">
        <v>65</v>
      </c>
      <c r="E35" t="s">
        <v>66</v>
      </c>
      <c r="F35" t="s">
        <v>67</v>
      </c>
      <c r="G35">
        <v>36251568</v>
      </c>
      <c r="H35" s="3">
        <v>42000</v>
      </c>
      <c r="I35" t="s">
        <v>68</v>
      </c>
      <c r="J35">
        <v>28181</v>
      </c>
    </row>
    <row r="36" spans="1:10" outlineLevel="1" x14ac:dyDescent="0.35">
      <c r="C36" s="1"/>
      <c r="G36" s="2" t="s">
        <v>719</v>
      </c>
      <c r="H36" s="3">
        <f>SUBTOTAL(9,H35:H35)</f>
        <v>42000</v>
      </c>
    </row>
    <row r="37" spans="1:10" outlineLevel="2" x14ac:dyDescent="0.35">
      <c r="A37" t="s">
        <v>10</v>
      </c>
      <c r="B37" t="s">
        <v>11</v>
      </c>
      <c r="C37" s="1">
        <v>44316</v>
      </c>
      <c r="D37" t="s">
        <v>61</v>
      </c>
      <c r="E37" t="s">
        <v>69</v>
      </c>
      <c r="F37" t="s">
        <v>67</v>
      </c>
      <c r="G37">
        <v>36251572</v>
      </c>
      <c r="H37" s="3">
        <v>48000</v>
      </c>
      <c r="I37" t="s">
        <v>68</v>
      </c>
      <c r="J37">
        <v>28180</v>
      </c>
    </row>
    <row r="38" spans="1:10" outlineLevel="1" x14ac:dyDescent="0.35">
      <c r="C38" s="1"/>
      <c r="G38" s="2" t="s">
        <v>720</v>
      </c>
      <c r="H38" s="3">
        <f>SUBTOTAL(9,H37:H37)</f>
        <v>48000</v>
      </c>
    </row>
    <row r="39" spans="1:10" outlineLevel="2" x14ac:dyDescent="0.35">
      <c r="A39" t="s">
        <v>10</v>
      </c>
      <c r="B39" t="s">
        <v>11</v>
      </c>
      <c r="C39" s="1">
        <v>44316</v>
      </c>
      <c r="D39" t="s">
        <v>12</v>
      </c>
      <c r="E39" t="s">
        <v>46</v>
      </c>
      <c r="F39" t="s">
        <v>70</v>
      </c>
      <c r="G39">
        <v>36254711</v>
      </c>
      <c r="H39" s="3">
        <v>2387395</v>
      </c>
      <c r="I39" t="s">
        <v>71</v>
      </c>
      <c r="J39" t="s">
        <v>72</v>
      </c>
    </row>
    <row r="40" spans="1:10" outlineLevel="1" x14ac:dyDescent="0.35">
      <c r="C40" s="1"/>
      <c r="G40" s="2" t="s">
        <v>721</v>
      </c>
      <c r="H40" s="3">
        <f>SUBTOTAL(9,H39:H39)</f>
        <v>2387395</v>
      </c>
    </row>
    <row r="41" spans="1:10" outlineLevel="2" x14ac:dyDescent="0.35">
      <c r="A41" t="s">
        <v>10</v>
      </c>
      <c r="B41" t="s">
        <v>11</v>
      </c>
      <c r="C41" s="1">
        <v>44316</v>
      </c>
      <c r="D41" t="s">
        <v>73</v>
      </c>
      <c r="E41" t="s">
        <v>74</v>
      </c>
      <c r="F41" t="s">
        <v>75</v>
      </c>
      <c r="G41">
        <v>36257657</v>
      </c>
      <c r="H41" s="3">
        <v>329424.67</v>
      </c>
      <c r="I41" t="s">
        <v>76</v>
      </c>
      <c r="J41">
        <v>33369</v>
      </c>
    </row>
    <row r="42" spans="1:10" outlineLevel="1" x14ac:dyDescent="0.35">
      <c r="C42" s="1"/>
      <c r="G42" s="2" t="s">
        <v>722</v>
      </c>
      <c r="H42" s="3">
        <f>SUBTOTAL(9,H41:H41)</f>
        <v>329424.67</v>
      </c>
    </row>
    <row r="43" spans="1:10" outlineLevel="2" x14ac:dyDescent="0.35">
      <c r="A43" t="s">
        <v>10</v>
      </c>
      <c r="B43" t="s">
        <v>11</v>
      </c>
      <c r="C43" s="1">
        <v>44316</v>
      </c>
      <c r="D43" t="s">
        <v>77</v>
      </c>
      <c r="E43" t="s">
        <v>55</v>
      </c>
      <c r="F43" t="s">
        <v>78</v>
      </c>
      <c r="G43">
        <v>36264085</v>
      </c>
      <c r="H43" s="3">
        <v>6957783</v>
      </c>
      <c r="I43" t="s">
        <v>79</v>
      </c>
      <c r="J43" t="s">
        <v>80</v>
      </c>
    </row>
    <row r="44" spans="1:10" outlineLevel="1" x14ac:dyDescent="0.35">
      <c r="C44" s="1"/>
      <c r="G44" s="2" t="s">
        <v>723</v>
      </c>
      <c r="H44" s="3">
        <f>SUBTOTAL(9,H43:H43)</f>
        <v>6957783</v>
      </c>
    </row>
    <row r="45" spans="1:10" outlineLevel="2" x14ac:dyDescent="0.35">
      <c r="A45" t="s">
        <v>10</v>
      </c>
      <c r="B45" t="s">
        <v>11</v>
      </c>
      <c r="C45" s="1">
        <v>44316</v>
      </c>
      <c r="D45" t="s">
        <v>28</v>
      </c>
      <c r="E45" t="s">
        <v>29</v>
      </c>
      <c r="F45" t="s">
        <v>81</v>
      </c>
      <c r="G45">
        <v>36264091</v>
      </c>
      <c r="H45" s="3">
        <v>75375</v>
      </c>
      <c r="I45" t="s">
        <v>82</v>
      </c>
      <c r="J45" t="s">
        <v>83</v>
      </c>
    </row>
    <row r="46" spans="1:10" outlineLevel="1" x14ac:dyDescent="0.35">
      <c r="C46" s="1"/>
      <c r="G46" s="2" t="s">
        <v>724</v>
      </c>
      <c r="H46" s="3">
        <f>SUBTOTAL(9,H45:H45)</f>
        <v>75375</v>
      </c>
    </row>
    <row r="47" spans="1:10" outlineLevel="2" x14ac:dyDescent="0.35">
      <c r="A47" t="s">
        <v>10</v>
      </c>
      <c r="B47" t="s">
        <v>11</v>
      </c>
      <c r="C47" s="1">
        <v>44316</v>
      </c>
      <c r="D47" t="s">
        <v>28</v>
      </c>
      <c r="E47" t="s">
        <v>29</v>
      </c>
      <c r="F47" t="s">
        <v>84</v>
      </c>
      <c r="G47">
        <v>36264095</v>
      </c>
      <c r="H47" s="3">
        <v>231653</v>
      </c>
      <c r="I47" t="s">
        <v>85</v>
      </c>
      <c r="J47" t="s">
        <v>86</v>
      </c>
    </row>
    <row r="48" spans="1:10" outlineLevel="1" x14ac:dyDescent="0.35">
      <c r="C48" s="1"/>
      <c r="G48" s="2" t="s">
        <v>725</v>
      </c>
      <c r="H48" s="3">
        <f>SUBTOTAL(9,H47:H47)</f>
        <v>231653</v>
      </c>
    </row>
    <row r="49" spans="1:10" outlineLevel="2" x14ac:dyDescent="0.35">
      <c r="A49" t="s">
        <v>10</v>
      </c>
      <c r="B49" t="s">
        <v>11</v>
      </c>
      <c r="C49" s="1">
        <v>44316</v>
      </c>
      <c r="D49" t="s">
        <v>28</v>
      </c>
      <c r="E49" t="s">
        <v>29</v>
      </c>
      <c r="F49" t="s">
        <v>59</v>
      </c>
      <c r="G49">
        <v>36264099</v>
      </c>
      <c r="H49" s="3">
        <v>23112518</v>
      </c>
      <c r="I49" t="s">
        <v>60</v>
      </c>
      <c r="J49" t="s">
        <v>87</v>
      </c>
    </row>
    <row r="50" spans="1:10" outlineLevel="1" x14ac:dyDescent="0.35">
      <c r="C50" s="1"/>
      <c r="G50" s="2" t="s">
        <v>726</v>
      </c>
      <c r="H50" s="3">
        <f>SUBTOTAL(9,H49:H49)</f>
        <v>23112518</v>
      </c>
    </row>
    <row r="51" spans="1:10" outlineLevel="2" x14ac:dyDescent="0.35">
      <c r="A51" t="s">
        <v>10</v>
      </c>
      <c r="B51" t="s">
        <v>11</v>
      </c>
      <c r="C51" s="1">
        <v>44316</v>
      </c>
      <c r="D51" t="s">
        <v>28</v>
      </c>
      <c r="E51" t="s">
        <v>29</v>
      </c>
      <c r="F51" t="s">
        <v>88</v>
      </c>
      <c r="G51">
        <v>36264103</v>
      </c>
      <c r="H51" s="3">
        <v>138020</v>
      </c>
      <c r="I51" t="s">
        <v>89</v>
      </c>
      <c r="J51" t="s">
        <v>90</v>
      </c>
    </row>
    <row r="52" spans="1:10" outlineLevel="1" x14ac:dyDescent="0.35">
      <c r="C52" s="1"/>
      <c r="G52" s="2" t="s">
        <v>727</v>
      </c>
      <c r="H52" s="3">
        <f>SUBTOTAL(9,H51:H51)</f>
        <v>138020</v>
      </c>
    </row>
    <row r="53" spans="1:10" outlineLevel="2" x14ac:dyDescent="0.35">
      <c r="A53" t="s">
        <v>10</v>
      </c>
      <c r="B53" t="s">
        <v>11</v>
      </c>
      <c r="C53" s="1">
        <v>44316</v>
      </c>
      <c r="D53" t="s">
        <v>28</v>
      </c>
      <c r="E53" t="s">
        <v>29</v>
      </c>
      <c r="F53" t="s">
        <v>91</v>
      </c>
      <c r="G53">
        <v>36264106</v>
      </c>
      <c r="H53" s="3">
        <v>264483</v>
      </c>
      <c r="I53" t="s">
        <v>60</v>
      </c>
      <c r="J53" t="s">
        <v>92</v>
      </c>
    </row>
    <row r="54" spans="1:10" outlineLevel="1" x14ac:dyDescent="0.35">
      <c r="C54" s="1"/>
      <c r="G54" s="2" t="s">
        <v>728</v>
      </c>
      <c r="H54" s="3">
        <f>SUBTOTAL(9,H53:H53)</f>
        <v>264483</v>
      </c>
    </row>
    <row r="55" spans="1:10" outlineLevel="2" x14ac:dyDescent="0.35">
      <c r="A55" t="s">
        <v>10</v>
      </c>
      <c r="B55" t="s">
        <v>11</v>
      </c>
      <c r="C55" s="1">
        <v>44316</v>
      </c>
      <c r="D55" t="s">
        <v>77</v>
      </c>
      <c r="E55" t="s">
        <v>29</v>
      </c>
      <c r="F55" t="s">
        <v>93</v>
      </c>
      <c r="G55">
        <v>36264110</v>
      </c>
      <c r="H55" s="3">
        <v>1254910</v>
      </c>
      <c r="I55" t="s">
        <v>60</v>
      </c>
      <c r="J55" t="s">
        <v>94</v>
      </c>
    </row>
    <row r="56" spans="1:10" outlineLevel="1" x14ac:dyDescent="0.35">
      <c r="C56" s="1"/>
      <c r="G56" s="2" t="s">
        <v>729</v>
      </c>
      <c r="H56" s="3">
        <f>SUBTOTAL(9,H55:H55)</f>
        <v>1254910</v>
      </c>
    </row>
    <row r="57" spans="1:10" outlineLevel="2" x14ac:dyDescent="0.35">
      <c r="A57" t="s">
        <v>10</v>
      </c>
      <c r="B57" t="s">
        <v>11</v>
      </c>
      <c r="C57" s="1">
        <v>44316</v>
      </c>
      <c r="D57" t="s">
        <v>28</v>
      </c>
      <c r="E57" t="s">
        <v>95</v>
      </c>
      <c r="F57" t="s">
        <v>96</v>
      </c>
      <c r="G57">
        <v>36264115</v>
      </c>
      <c r="H57" s="3">
        <v>910865</v>
      </c>
      <c r="I57" t="s">
        <v>97</v>
      </c>
      <c r="J57" t="s">
        <v>98</v>
      </c>
    </row>
    <row r="58" spans="1:10" outlineLevel="1" x14ac:dyDescent="0.35">
      <c r="C58" s="1"/>
      <c r="G58" s="2" t="s">
        <v>730</v>
      </c>
      <c r="H58" s="3">
        <f>SUBTOTAL(9,H57:H57)</f>
        <v>910865</v>
      </c>
    </row>
    <row r="59" spans="1:10" outlineLevel="2" x14ac:dyDescent="0.35">
      <c r="A59" t="s">
        <v>10</v>
      </c>
      <c r="B59" t="s">
        <v>11</v>
      </c>
      <c r="C59" s="1">
        <v>44316</v>
      </c>
      <c r="D59" t="s">
        <v>28</v>
      </c>
      <c r="E59" t="s">
        <v>29</v>
      </c>
      <c r="F59" t="s">
        <v>99</v>
      </c>
      <c r="G59">
        <v>36264118</v>
      </c>
      <c r="H59" s="3">
        <v>638678</v>
      </c>
      <c r="I59" t="s">
        <v>100</v>
      </c>
      <c r="J59" t="s">
        <v>101</v>
      </c>
    </row>
    <row r="60" spans="1:10" outlineLevel="1" x14ac:dyDescent="0.35">
      <c r="C60" s="1"/>
      <c r="G60" s="2" t="s">
        <v>731</v>
      </c>
      <c r="H60" s="3">
        <f>SUBTOTAL(9,H59:H59)</f>
        <v>638678</v>
      </c>
    </row>
    <row r="61" spans="1:10" outlineLevel="2" x14ac:dyDescent="0.35">
      <c r="A61" t="s">
        <v>10</v>
      </c>
      <c r="B61" t="s">
        <v>11</v>
      </c>
      <c r="C61" s="1">
        <v>44316</v>
      </c>
      <c r="D61" t="s">
        <v>77</v>
      </c>
      <c r="E61" t="s">
        <v>29</v>
      </c>
      <c r="F61" t="s">
        <v>102</v>
      </c>
      <c r="G61">
        <v>36264121</v>
      </c>
      <c r="H61" s="3">
        <v>80735</v>
      </c>
      <c r="I61" t="s">
        <v>60</v>
      </c>
      <c r="J61" t="s">
        <v>103</v>
      </c>
    </row>
    <row r="62" spans="1:10" outlineLevel="1" x14ac:dyDescent="0.35">
      <c r="C62" s="1"/>
      <c r="G62" s="2" t="s">
        <v>732</v>
      </c>
      <c r="H62" s="3">
        <f>SUBTOTAL(9,H61:H61)</f>
        <v>80735</v>
      </c>
    </row>
    <row r="63" spans="1:10" outlineLevel="2" x14ac:dyDescent="0.35">
      <c r="A63" t="s">
        <v>10</v>
      </c>
      <c r="B63" t="s">
        <v>11</v>
      </c>
      <c r="C63" s="1">
        <v>44316</v>
      </c>
      <c r="D63" t="s">
        <v>28</v>
      </c>
      <c r="E63" t="s">
        <v>29</v>
      </c>
      <c r="F63" t="s">
        <v>104</v>
      </c>
      <c r="G63">
        <v>36264123</v>
      </c>
      <c r="H63" s="3">
        <v>18795769</v>
      </c>
      <c r="I63" t="s">
        <v>44</v>
      </c>
      <c r="J63" t="s">
        <v>105</v>
      </c>
    </row>
    <row r="64" spans="1:10" outlineLevel="1" x14ac:dyDescent="0.35">
      <c r="C64" s="1"/>
      <c r="G64" s="2" t="s">
        <v>733</v>
      </c>
      <c r="H64" s="3">
        <f>SUBTOTAL(9,H63:H63)</f>
        <v>18795769</v>
      </c>
    </row>
    <row r="65" spans="1:10" outlineLevel="2" x14ac:dyDescent="0.35">
      <c r="A65" t="s">
        <v>10</v>
      </c>
      <c r="B65" t="s">
        <v>11</v>
      </c>
      <c r="C65" s="1">
        <v>44316</v>
      </c>
      <c r="D65" t="s">
        <v>28</v>
      </c>
      <c r="E65" t="s">
        <v>29</v>
      </c>
      <c r="F65" t="s">
        <v>106</v>
      </c>
      <c r="G65">
        <v>36264125</v>
      </c>
      <c r="H65" s="3">
        <v>11959506</v>
      </c>
      <c r="I65" t="s">
        <v>107</v>
      </c>
      <c r="J65" t="s">
        <v>108</v>
      </c>
    </row>
    <row r="66" spans="1:10" outlineLevel="1" x14ac:dyDescent="0.35">
      <c r="C66" s="1"/>
      <c r="G66" s="2" t="s">
        <v>734</v>
      </c>
      <c r="H66" s="3">
        <f>SUBTOTAL(9,H65:H65)</f>
        <v>11959506</v>
      </c>
    </row>
    <row r="67" spans="1:10" outlineLevel="2" x14ac:dyDescent="0.35">
      <c r="A67" t="s">
        <v>10</v>
      </c>
      <c r="B67" t="s">
        <v>11</v>
      </c>
      <c r="C67" s="1">
        <v>44316</v>
      </c>
      <c r="D67" t="s">
        <v>28</v>
      </c>
      <c r="E67" t="s">
        <v>29</v>
      </c>
      <c r="F67" t="s">
        <v>109</v>
      </c>
      <c r="G67">
        <v>36264127</v>
      </c>
      <c r="H67" s="3">
        <v>63650</v>
      </c>
      <c r="I67" t="s">
        <v>110</v>
      </c>
      <c r="J67" t="s">
        <v>111</v>
      </c>
    </row>
    <row r="68" spans="1:10" outlineLevel="1" x14ac:dyDescent="0.35">
      <c r="C68" s="1"/>
      <c r="G68" s="2" t="s">
        <v>735</v>
      </c>
      <c r="H68" s="3">
        <f>SUBTOTAL(9,H67:H67)</f>
        <v>63650</v>
      </c>
    </row>
    <row r="69" spans="1:10" outlineLevel="2" x14ac:dyDescent="0.35">
      <c r="A69" t="s">
        <v>10</v>
      </c>
      <c r="B69" t="s">
        <v>11</v>
      </c>
      <c r="C69" s="1">
        <v>44316</v>
      </c>
      <c r="D69" t="s">
        <v>28</v>
      </c>
      <c r="E69" t="s">
        <v>112</v>
      </c>
      <c r="F69" t="s">
        <v>113</v>
      </c>
      <c r="G69">
        <v>36264129</v>
      </c>
      <c r="H69" s="3">
        <v>3012153</v>
      </c>
      <c r="I69" t="s">
        <v>60</v>
      </c>
      <c r="J69" t="s">
        <v>114</v>
      </c>
    </row>
    <row r="70" spans="1:10" outlineLevel="1" x14ac:dyDescent="0.35">
      <c r="C70" s="1"/>
      <c r="G70" s="2" t="s">
        <v>736</v>
      </c>
      <c r="H70" s="3">
        <f>SUBTOTAL(9,H69:H69)</f>
        <v>3012153</v>
      </c>
    </row>
    <row r="71" spans="1:10" outlineLevel="2" x14ac:dyDescent="0.35">
      <c r="A71" t="s">
        <v>10</v>
      </c>
      <c r="B71" t="s">
        <v>11</v>
      </c>
      <c r="C71" s="1">
        <v>44316</v>
      </c>
      <c r="D71" t="s">
        <v>28</v>
      </c>
      <c r="E71" t="s">
        <v>29</v>
      </c>
      <c r="F71" t="s">
        <v>115</v>
      </c>
      <c r="G71">
        <v>36264131</v>
      </c>
      <c r="H71" s="3">
        <v>100165</v>
      </c>
      <c r="I71" t="s">
        <v>116</v>
      </c>
      <c r="J71" t="s">
        <v>117</v>
      </c>
    </row>
    <row r="72" spans="1:10" outlineLevel="1" x14ac:dyDescent="0.35">
      <c r="C72" s="1"/>
      <c r="G72" s="2" t="s">
        <v>737</v>
      </c>
      <c r="H72" s="3">
        <f>SUBTOTAL(9,H71:H71)</f>
        <v>100165</v>
      </c>
    </row>
    <row r="73" spans="1:10" outlineLevel="2" x14ac:dyDescent="0.35">
      <c r="A73" t="s">
        <v>10</v>
      </c>
      <c r="B73" t="s">
        <v>11</v>
      </c>
      <c r="C73" s="1">
        <v>44316</v>
      </c>
      <c r="D73" t="s">
        <v>28</v>
      </c>
      <c r="E73" t="s">
        <v>29</v>
      </c>
      <c r="F73" t="s">
        <v>118</v>
      </c>
      <c r="G73">
        <v>36264133</v>
      </c>
      <c r="H73" s="3">
        <v>55945</v>
      </c>
      <c r="I73" t="s">
        <v>119</v>
      </c>
      <c r="J73" t="s">
        <v>120</v>
      </c>
    </row>
    <row r="74" spans="1:10" outlineLevel="1" x14ac:dyDescent="0.35">
      <c r="C74" s="1"/>
      <c r="G74" s="2" t="s">
        <v>738</v>
      </c>
      <c r="H74" s="3">
        <f>SUBTOTAL(9,H73:H73)</f>
        <v>55945</v>
      </c>
    </row>
    <row r="75" spans="1:10" outlineLevel="2" x14ac:dyDescent="0.35">
      <c r="A75" t="s">
        <v>10</v>
      </c>
      <c r="B75" t="s">
        <v>11</v>
      </c>
      <c r="C75" s="1">
        <v>44316</v>
      </c>
      <c r="D75" t="s">
        <v>28</v>
      </c>
      <c r="E75" t="s">
        <v>29</v>
      </c>
      <c r="F75" t="s">
        <v>121</v>
      </c>
      <c r="G75">
        <v>36264134</v>
      </c>
      <c r="H75" s="3">
        <v>451413</v>
      </c>
      <c r="I75" t="s">
        <v>122</v>
      </c>
      <c r="J75" t="s">
        <v>123</v>
      </c>
    </row>
    <row r="76" spans="1:10" outlineLevel="1" x14ac:dyDescent="0.35">
      <c r="C76" s="1"/>
      <c r="G76" s="2" t="s">
        <v>739</v>
      </c>
      <c r="H76" s="3">
        <f>SUBTOTAL(9,H75:H75)</f>
        <v>451413</v>
      </c>
    </row>
    <row r="77" spans="1:10" outlineLevel="2" x14ac:dyDescent="0.35">
      <c r="A77" t="s">
        <v>10</v>
      </c>
      <c r="B77" t="s">
        <v>11</v>
      </c>
      <c r="C77" s="1">
        <v>44316</v>
      </c>
      <c r="D77" t="s">
        <v>28</v>
      </c>
      <c r="E77" t="s">
        <v>29</v>
      </c>
      <c r="F77" t="s">
        <v>124</v>
      </c>
      <c r="G77">
        <v>36264137</v>
      </c>
      <c r="H77" s="3">
        <v>1265630</v>
      </c>
      <c r="I77" t="s">
        <v>125</v>
      </c>
      <c r="J77" t="s">
        <v>126</v>
      </c>
    </row>
    <row r="78" spans="1:10" outlineLevel="1" x14ac:dyDescent="0.35">
      <c r="C78" s="1"/>
      <c r="G78" s="2" t="s">
        <v>740</v>
      </c>
      <c r="H78" s="3">
        <f>SUBTOTAL(9,H77:H77)</f>
        <v>1265630</v>
      </c>
    </row>
    <row r="79" spans="1:10" outlineLevel="2" x14ac:dyDescent="0.35">
      <c r="A79" t="s">
        <v>10</v>
      </c>
      <c r="B79" t="s">
        <v>11</v>
      </c>
      <c r="C79" s="1">
        <v>44316</v>
      </c>
      <c r="D79" t="s">
        <v>28</v>
      </c>
      <c r="E79" t="s">
        <v>29</v>
      </c>
      <c r="F79" t="s">
        <v>127</v>
      </c>
      <c r="G79">
        <v>36264139</v>
      </c>
      <c r="H79" s="3">
        <v>51590</v>
      </c>
      <c r="I79" t="s">
        <v>60</v>
      </c>
      <c r="J79" t="s">
        <v>128</v>
      </c>
    </row>
    <row r="80" spans="1:10" outlineLevel="1" x14ac:dyDescent="0.35">
      <c r="C80" s="1"/>
      <c r="G80" s="2" t="s">
        <v>741</v>
      </c>
      <c r="H80" s="3">
        <f>SUBTOTAL(9,H79:H79)</f>
        <v>51590</v>
      </c>
    </row>
    <row r="81" spans="1:10" outlineLevel="2" x14ac:dyDescent="0.35">
      <c r="A81" t="s">
        <v>10</v>
      </c>
      <c r="B81" t="s">
        <v>11</v>
      </c>
      <c r="C81" s="1">
        <v>44316</v>
      </c>
      <c r="D81" t="s">
        <v>28</v>
      </c>
      <c r="E81" t="s">
        <v>29</v>
      </c>
      <c r="F81" t="s">
        <v>59</v>
      </c>
      <c r="G81">
        <v>36264141</v>
      </c>
      <c r="H81" s="3">
        <v>1827349</v>
      </c>
      <c r="I81" t="s">
        <v>60</v>
      </c>
      <c r="J81" t="s">
        <v>129</v>
      </c>
    </row>
    <row r="82" spans="1:10" outlineLevel="1" x14ac:dyDescent="0.35">
      <c r="C82" s="1"/>
      <c r="G82" s="2" t="s">
        <v>742</v>
      </c>
      <c r="H82" s="3">
        <f>SUBTOTAL(9,H81:H81)</f>
        <v>1827349</v>
      </c>
    </row>
    <row r="83" spans="1:10" outlineLevel="2" x14ac:dyDescent="0.35">
      <c r="A83" t="s">
        <v>10</v>
      </c>
      <c r="B83" t="s">
        <v>11</v>
      </c>
      <c r="C83" s="1">
        <v>44316</v>
      </c>
      <c r="D83" t="s">
        <v>28</v>
      </c>
      <c r="E83" t="s">
        <v>29</v>
      </c>
      <c r="F83" t="s">
        <v>104</v>
      </c>
      <c r="G83">
        <v>36264143</v>
      </c>
      <c r="H83" s="3">
        <v>990886</v>
      </c>
      <c r="I83" t="s">
        <v>44</v>
      </c>
      <c r="J83" t="s">
        <v>130</v>
      </c>
    </row>
    <row r="84" spans="1:10" outlineLevel="1" x14ac:dyDescent="0.35">
      <c r="C84" s="1"/>
      <c r="G84" s="2" t="s">
        <v>743</v>
      </c>
      <c r="H84" s="3">
        <f>SUBTOTAL(9,H83:H83)</f>
        <v>990886</v>
      </c>
    </row>
    <row r="85" spans="1:10" outlineLevel="2" x14ac:dyDescent="0.35">
      <c r="A85" t="s">
        <v>10</v>
      </c>
      <c r="B85" t="s">
        <v>11</v>
      </c>
      <c r="C85" s="1">
        <v>44316</v>
      </c>
      <c r="D85" t="s">
        <v>28</v>
      </c>
      <c r="E85" t="s">
        <v>29</v>
      </c>
      <c r="F85" t="s">
        <v>106</v>
      </c>
      <c r="G85">
        <v>36264145</v>
      </c>
      <c r="H85" s="3">
        <v>729775</v>
      </c>
      <c r="I85" t="s">
        <v>107</v>
      </c>
      <c r="J85" t="s">
        <v>131</v>
      </c>
    </row>
    <row r="86" spans="1:10" outlineLevel="1" x14ac:dyDescent="0.35">
      <c r="C86" s="1"/>
      <c r="G86" s="2" t="s">
        <v>744</v>
      </c>
      <c r="H86" s="3">
        <f>SUBTOTAL(9,H85:H85)</f>
        <v>729775</v>
      </c>
    </row>
    <row r="87" spans="1:10" outlineLevel="2" x14ac:dyDescent="0.35">
      <c r="A87" t="s">
        <v>10</v>
      </c>
      <c r="B87" t="s">
        <v>11</v>
      </c>
      <c r="C87" s="1">
        <v>44316</v>
      </c>
      <c r="D87" t="s">
        <v>33</v>
      </c>
      <c r="E87" t="s">
        <v>34</v>
      </c>
      <c r="F87" t="s">
        <v>132</v>
      </c>
      <c r="G87">
        <v>36271473</v>
      </c>
      <c r="H87" s="3">
        <v>38904.129999999997</v>
      </c>
      <c r="I87" t="s">
        <v>133</v>
      </c>
      <c r="J87" t="s">
        <v>134</v>
      </c>
    </row>
    <row r="88" spans="1:10" outlineLevel="1" x14ac:dyDescent="0.35">
      <c r="C88" s="1"/>
      <c r="G88" s="2" t="s">
        <v>745</v>
      </c>
      <c r="H88" s="3">
        <f>SUBTOTAL(9,H87:H87)</f>
        <v>38904.129999999997</v>
      </c>
    </row>
    <row r="89" spans="1:10" outlineLevel="2" x14ac:dyDescent="0.35">
      <c r="A89" t="s">
        <v>10</v>
      </c>
      <c r="B89" t="s">
        <v>11</v>
      </c>
      <c r="C89" s="1">
        <v>44316</v>
      </c>
      <c r="D89" t="s">
        <v>33</v>
      </c>
      <c r="E89" t="s">
        <v>34</v>
      </c>
      <c r="F89" t="s">
        <v>135</v>
      </c>
      <c r="G89">
        <v>36271776</v>
      </c>
      <c r="H89" s="3">
        <v>27028.959999999999</v>
      </c>
      <c r="I89" t="s">
        <v>136</v>
      </c>
      <c r="J89">
        <v>169248</v>
      </c>
    </row>
    <row r="90" spans="1:10" outlineLevel="1" x14ac:dyDescent="0.35">
      <c r="C90" s="1"/>
      <c r="G90" s="2" t="s">
        <v>746</v>
      </c>
      <c r="H90" s="3">
        <f>SUBTOTAL(9,H89:H89)</f>
        <v>27028.959999999999</v>
      </c>
    </row>
    <row r="91" spans="1:10" outlineLevel="2" x14ac:dyDescent="0.35">
      <c r="A91" t="s">
        <v>10</v>
      </c>
      <c r="B91" t="s">
        <v>11</v>
      </c>
      <c r="C91" s="1">
        <v>44316</v>
      </c>
      <c r="D91" t="s">
        <v>12</v>
      </c>
      <c r="E91" t="s">
        <v>95</v>
      </c>
      <c r="F91" t="s">
        <v>137</v>
      </c>
      <c r="G91">
        <v>36271799</v>
      </c>
      <c r="H91" s="3">
        <v>51639</v>
      </c>
      <c r="I91" t="s">
        <v>138</v>
      </c>
      <c r="J91">
        <v>90374302</v>
      </c>
    </row>
    <row r="92" spans="1:10" outlineLevel="1" x14ac:dyDescent="0.35">
      <c r="C92" s="1"/>
      <c r="G92" s="2" t="s">
        <v>747</v>
      </c>
      <c r="H92" s="3">
        <f>SUBTOTAL(9,H91:H91)</f>
        <v>51639</v>
      </c>
    </row>
    <row r="93" spans="1:10" outlineLevel="2" x14ac:dyDescent="0.35">
      <c r="A93" t="s">
        <v>10</v>
      </c>
      <c r="B93" t="s">
        <v>11</v>
      </c>
      <c r="C93" s="1">
        <v>44316</v>
      </c>
      <c r="D93" t="s">
        <v>139</v>
      </c>
      <c r="E93" t="s">
        <v>34</v>
      </c>
      <c r="F93" t="s">
        <v>140</v>
      </c>
      <c r="G93">
        <v>36271907</v>
      </c>
      <c r="H93" s="3">
        <v>31791.65</v>
      </c>
      <c r="I93" t="s">
        <v>141</v>
      </c>
      <c r="J93">
        <v>447000293</v>
      </c>
    </row>
    <row r="94" spans="1:10" outlineLevel="1" x14ac:dyDescent="0.35">
      <c r="C94" s="1"/>
      <c r="G94" s="2" t="s">
        <v>748</v>
      </c>
      <c r="H94" s="3">
        <f>SUBTOTAL(9,H93:H93)</f>
        <v>31791.65</v>
      </c>
    </row>
    <row r="95" spans="1:10" outlineLevel="2" x14ac:dyDescent="0.35">
      <c r="A95" t="s">
        <v>10</v>
      </c>
      <c r="B95" t="s">
        <v>11</v>
      </c>
      <c r="C95" s="1">
        <v>44316</v>
      </c>
      <c r="D95" t="s">
        <v>139</v>
      </c>
      <c r="E95" t="s">
        <v>34</v>
      </c>
      <c r="F95" t="s">
        <v>140</v>
      </c>
      <c r="G95">
        <v>36271957</v>
      </c>
      <c r="H95" s="3">
        <v>30364.99</v>
      </c>
      <c r="I95" t="s">
        <v>141</v>
      </c>
      <c r="J95">
        <v>447000291</v>
      </c>
    </row>
    <row r="96" spans="1:10" outlineLevel="1" x14ac:dyDescent="0.35">
      <c r="C96" s="1"/>
      <c r="G96" s="2" t="s">
        <v>749</v>
      </c>
      <c r="H96" s="3">
        <f>SUBTOTAL(9,H95:H95)</f>
        <v>30364.99</v>
      </c>
    </row>
    <row r="97" spans="1:10" outlineLevel="2" x14ac:dyDescent="0.35">
      <c r="A97" t="s">
        <v>10</v>
      </c>
      <c r="B97" t="s">
        <v>11</v>
      </c>
      <c r="C97" s="1">
        <v>44316</v>
      </c>
      <c r="D97" t="s">
        <v>54</v>
      </c>
      <c r="E97" t="s">
        <v>55</v>
      </c>
      <c r="F97" t="s">
        <v>56</v>
      </c>
      <c r="G97">
        <v>36286135</v>
      </c>
      <c r="H97" s="3">
        <v>218400</v>
      </c>
      <c r="I97" t="s">
        <v>57</v>
      </c>
      <c r="J97">
        <v>25032</v>
      </c>
    </row>
    <row r="98" spans="1:10" outlineLevel="1" x14ac:dyDescent="0.35">
      <c r="C98" s="1"/>
      <c r="G98" s="2" t="s">
        <v>750</v>
      </c>
      <c r="H98" s="3">
        <f>SUBTOTAL(9,H97:H97)</f>
        <v>218400</v>
      </c>
    </row>
    <row r="99" spans="1:10" outlineLevel="2" x14ac:dyDescent="0.35">
      <c r="A99" t="s">
        <v>10</v>
      </c>
      <c r="B99" t="s">
        <v>11</v>
      </c>
      <c r="C99" s="1">
        <v>44316</v>
      </c>
      <c r="D99" t="s">
        <v>54</v>
      </c>
      <c r="E99" t="s">
        <v>55</v>
      </c>
      <c r="F99" t="s">
        <v>56</v>
      </c>
      <c r="G99">
        <v>36286151</v>
      </c>
      <c r="H99" s="3">
        <v>-219000</v>
      </c>
      <c r="I99" t="s">
        <v>57</v>
      </c>
      <c r="J99" t="s">
        <v>142</v>
      </c>
    </row>
    <row r="100" spans="1:10" outlineLevel="1" x14ac:dyDescent="0.35">
      <c r="C100" s="1"/>
      <c r="G100" s="2" t="s">
        <v>751</v>
      </c>
      <c r="H100" s="3">
        <f>SUBTOTAL(9,H99:H99)</f>
        <v>-219000</v>
      </c>
    </row>
    <row r="101" spans="1:10" outlineLevel="2" x14ac:dyDescent="0.35">
      <c r="A101" t="s">
        <v>10</v>
      </c>
      <c r="B101" t="s">
        <v>11</v>
      </c>
      <c r="C101" s="1">
        <v>44316</v>
      </c>
      <c r="D101" t="s">
        <v>12</v>
      </c>
      <c r="E101" t="s">
        <v>13</v>
      </c>
      <c r="F101" t="s">
        <v>70</v>
      </c>
      <c r="G101">
        <v>36290512</v>
      </c>
      <c r="H101" s="3">
        <v>-2000000</v>
      </c>
      <c r="I101" t="s">
        <v>71</v>
      </c>
      <c r="J101" t="s">
        <v>143</v>
      </c>
    </row>
    <row r="102" spans="1:10" outlineLevel="1" x14ac:dyDescent="0.35">
      <c r="C102" s="1"/>
      <c r="G102" s="2" t="s">
        <v>752</v>
      </c>
      <c r="H102" s="3">
        <f>SUBTOTAL(9,H101:H101)</f>
        <v>-2000000</v>
      </c>
    </row>
    <row r="103" spans="1:10" outlineLevel="2" x14ac:dyDescent="0.35">
      <c r="A103" t="s">
        <v>10</v>
      </c>
      <c r="B103" t="s">
        <v>11</v>
      </c>
      <c r="C103" s="1">
        <v>44316</v>
      </c>
      <c r="D103" t="s">
        <v>12</v>
      </c>
      <c r="E103" t="s">
        <v>13</v>
      </c>
      <c r="F103" t="s">
        <v>70</v>
      </c>
      <c r="G103">
        <v>36290521</v>
      </c>
      <c r="H103" s="3">
        <v>-2000000</v>
      </c>
      <c r="I103" t="s">
        <v>71</v>
      </c>
      <c r="J103" t="s">
        <v>144</v>
      </c>
    </row>
    <row r="104" spans="1:10" outlineLevel="1" x14ac:dyDescent="0.35">
      <c r="C104" s="1"/>
      <c r="G104" s="2" t="s">
        <v>753</v>
      </c>
      <c r="H104" s="3">
        <f>SUBTOTAL(9,H103:H103)</f>
        <v>-2000000</v>
      </c>
    </row>
    <row r="105" spans="1:10" outlineLevel="2" x14ac:dyDescent="0.35">
      <c r="A105" t="s">
        <v>10</v>
      </c>
      <c r="B105" t="s">
        <v>11</v>
      </c>
      <c r="C105" s="1">
        <v>44316</v>
      </c>
      <c r="D105" t="s">
        <v>12</v>
      </c>
      <c r="E105" t="s">
        <v>145</v>
      </c>
      <c r="F105" t="s">
        <v>70</v>
      </c>
      <c r="G105">
        <v>36290525</v>
      </c>
      <c r="H105" s="3">
        <v>-1000000</v>
      </c>
      <c r="I105" t="s">
        <v>71</v>
      </c>
      <c r="J105" t="s">
        <v>146</v>
      </c>
    </row>
    <row r="106" spans="1:10" outlineLevel="1" x14ac:dyDescent="0.35">
      <c r="C106" s="1"/>
      <c r="G106" s="2" t="s">
        <v>754</v>
      </c>
      <c r="H106" s="3">
        <f>SUBTOTAL(9,H105:H105)</f>
        <v>-1000000</v>
      </c>
    </row>
    <row r="107" spans="1:10" outlineLevel="2" x14ac:dyDescent="0.35">
      <c r="A107" t="s">
        <v>10</v>
      </c>
      <c r="B107" t="s">
        <v>11</v>
      </c>
      <c r="C107" s="1">
        <v>44316</v>
      </c>
      <c r="D107" t="s">
        <v>147</v>
      </c>
      <c r="E107" t="s">
        <v>148</v>
      </c>
      <c r="F107" t="s">
        <v>149</v>
      </c>
      <c r="G107">
        <v>36294356</v>
      </c>
      <c r="H107" s="3">
        <v>60533</v>
      </c>
      <c r="I107" t="s">
        <v>150</v>
      </c>
      <c r="J107" t="s">
        <v>151</v>
      </c>
    </row>
    <row r="108" spans="1:10" outlineLevel="2" x14ac:dyDescent="0.35">
      <c r="A108" t="s">
        <v>10</v>
      </c>
      <c r="B108" t="s">
        <v>11</v>
      </c>
      <c r="C108" s="1">
        <v>44316</v>
      </c>
      <c r="D108" t="s">
        <v>152</v>
      </c>
      <c r="E108" t="s">
        <v>148</v>
      </c>
      <c r="F108" t="s">
        <v>149</v>
      </c>
      <c r="G108">
        <v>36294356</v>
      </c>
      <c r="H108" s="3">
        <v>5832.46</v>
      </c>
      <c r="I108" t="s">
        <v>150</v>
      </c>
      <c r="J108" t="s">
        <v>151</v>
      </c>
    </row>
    <row r="109" spans="1:10" outlineLevel="1" x14ac:dyDescent="0.35">
      <c r="C109" s="1"/>
      <c r="G109" s="2" t="s">
        <v>755</v>
      </c>
      <c r="H109" s="3">
        <f>SUBTOTAL(9,H107:H108)</f>
        <v>66365.460000000006</v>
      </c>
    </row>
    <row r="110" spans="1:10" outlineLevel="2" x14ac:dyDescent="0.35">
      <c r="A110" t="s">
        <v>10</v>
      </c>
      <c r="B110" t="s">
        <v>11</v>
      </c>
      <c r="C110" s="1">
        <v>44316</v>
      </c>
      <c r="D110" t="s">
        <v>147</v>
      </c>
      <c r="E110" t="s">
        <v>148</v>
      </c>
      <c r="F110" t="s">
        <v>153</v>
      </c>
      <c r="G110">
        <v>36294358</v>
      </c>
      <c r="H110" s="3">
        <v>79090.649999999994</v>
      </c>
      <c r="I110" t="s">
        <v>154</v>
      </c>
      <c r="J110" t="s">
        <v>155</v>
      </c>
    </row>
    <row r="111" spans="1:10" outlineLevel="2" x14ac:dyDescent="0.35">
      <c r="A111" t="s">
        <v>10</v>
      </c>
      <c r="B111" t="s">
        <v>11</v>
      </c>
      <c r="C111" s="1">
        <v>44316</v>
      </c>
      <c r="D111" t="s">
        <v>156</v>
      </c>
      <c r="E111" t="s">
        <v>148</v>
      </c>
      <c r="F111" t="s">
        <v>153</v>
      </c>
      <c r="G111">
        <v>36294358</v>
      </c>
      <c r="H111" s="3">
        <v>1230.72</v>
      </c>
      <c r="I111" t="s">
        <v>154</v>
      </c>
      <c r="J111" t="s">
        <v>155</v>
      </c>
    </row>
    <row r="112" spans="1:10" outlineLevel="2" x14ac:dyDescent="0.35">
      <c r="A112" t="s">
        <v>10</v>
      </c>
      <c r="B112" t="s">
        <v>11</v>
      </c>
      <c r="C112" s="1">
        <v>44316</v>
      </c>
      <c r="D112" t="s">
        <v>152</v>
      </c>
      <c r="E112" t="s">
        <v>148</v>
      </c>
      <c r="F112" t="s">
        <v>153</v>
      </c>
      <c r="G112">
        <v>36294358</v>
      </c>
      <c r="H112" s="3">
        <v>11612.5</v>
      </c>
      <c r="I112" t="s">
        <v>154</v>
      </c>
      <c r="J112" t="s">
        <v>155</v>
      </c>
    </row>
    <row r="113" spans="1:10" outlineLevel="1" x14ac:dyDescent="0.35">
      <c r="C113" s="1"/>
      <c r="G113" s="2" t="s">
        <v>756</v>
      </c>
      <c r="H113" s="3">
        <f>SUBTOTAL(9,H110:H112)</f>
        <v>91933.87</v>
      </c>
    </row>
    <row r="114" spans="1:10" outlineLevel="2" x14ac:dyDescent="0.35">
      <c r="A114" t="s">
        <v>10</v>
      </c>
      <c r="B114" t="s">
        <v>11</v>
      </c>
      <c r="C114" s="1">
        <v>44316</v>
      </c>
      <c r="D114" t="s">
        <v>147</v>
      </c>
      <c r="E114" t="s">
        <v>148</v>
      </c>
      <c r="F114" t="s">
        <v>157</v>
      </c>
      <c r="G114">
        <v>36294360</v>
      </c>
      <c r="H114" s="3">
        <v>82903.929999999993</v>
      </c>
      <c r="I114" t="s">
        <v>158</v>
      </c>
      <c r="J114" t="s">
        <v>159</v>
      </c>
    </row>
    <row r="115" spans="1:10" outlineLevel="2" x14ac:dyDescent="0.35">
      <c r="A115" t="s">
        <v>10</v>
      </c>
      <c r="B115" t="s">
        <v>11</v>
      </c>
      <c r="C115" s="1">
        <v>44316</v>
      </c>
      <c r="D115" t="s">
        <v>156</v>
      </c>
      <c r="E115" t="s">
        <v>148</v>
      </c>
      <c r="F115" t="s">
        <v>157</v>
      </c>
      <c r="G115">
        <v>36294360</v>
      </c>
      <c r="H115" s="3">
        <v>2230.6799999999998</v>
      </c>
      <c r="I115" t="s">
        <v>158</v>
      </c>
      <c r="J115" t="s">
        <v>159</v>
      </c>
    </row>
    <row r="116" spans="1:10" outlineLevel="2" x14ac:dyDescent="0.35">
      <c r="A116" t="s">
        <v>10</v>
      </c>
      <c r="B116" t="s">
        <v>11</v>
      </c>
      <c r="C116" s="1">
        <v>44316</v>
      </c>
      <c r="D116" t="s">
        <v>152</v>
      </c>
      <c r="E116" t="s">
        <v>148</v>
      </c>
      <c r="F116" t="s">
        <v>157</v>
      </c>
      <c r="G116">
        <v>36294360</v>
      </c>
      <c r="H116" s="3">
        <v>9992.33</v>
      </c>
      <c r="I116" t="s">
        <v>158</v>
      </c>
      <c r="J116" t="s">
        <v>159</v>
      </c>
    </row>
    <row r="117" spans="1:10" outlineLevel="2" x14ac:dyDescent="0.35">
      <c r="A117" t="s">
        <v>10</v>
      </c>
      <c r="B117" t="s">
        <v>11</v>
      </c>
      <c r="C117" s="1">
        <v>44316</v>
      </c>
      <c r="D117" t="s">
        <v>160</v>
      </c>
      <c r="E117" t="s">
        <v>148</v>
      </c>
      <c r="F117" t="s">
        <v>157</v>
      </c>
      <c r="G117">
        <v>36294360</v>
      </c>
      <c r="H117" s="3">
        <v>14096.75</v>
      </c>
      <c r="I117" t="s">
        <v>158</v>
      </c>
      <c r="J117" t="s">
        <v>159</v>
      </c>
    </row>
    <row r="118" spans="1:10" outlineLevel="2" x14ac:dyDescent="0.35">
      <c r="A118" t="s">
        <v>10</v>
      </c>
      <c r="B118" t="s">
        <v>11</v>
      </c>
      <c r="C118" s="1">
        <v>44316</v>
      </c>
      <c r="D118" t="s">
        <v>161</v>
      </c>
      <c r="E118" t="s">
        <v>148</v>
      </c>
      <c r="F118" t="s">
        <v>157</v>
      </c>
      <c r="G118">
        <v>36294360</v>
      </c>
      <c r="H118" s="3">
        <v>165.27</v>
      </c>
      <c r="I118" t="s">
        <v>158</v>
      </c>
      <c r="J118" t="s">
        <v>159</v>
      </c>
    </row>
    <row r="119" spans="1:10" outlineLevel="2" x14ac:dyDescent="0.35">
      <c r="A119" t="s">
        <v>10</v>
      </c>
      <c r="B119" t="s">
        <v>11</v>
      </c>
      <c r="C119" s="1">
        <v>44316</v>
      </c>
      <c r="D119" t="s">
        <v>162</v>
      </c>
      <c r="E119" t="s">
        <v>148</v>
      </c>
      <c r="F119" t="s">
        <v>157</v>
      </c>
      <c r="G119">
        <v>36294360</v>
      </c>
      <c r="H119" s="3">
        <v>34.39</v>
      </c>
      <c r="I119" t="s">
        <v>158</v>
      </c>
      <c r="J119" t="s">
        <v>159</v>
      </c>
    </row>
    <row r="120" spans="1:10" outlineLevel="2" x14ac:dyDescent="0.35">
      <c r="A120" t="s">
        <v>10</v>
      </c>
      <c r="B120" t="s">
        <v>11</v>
      </c>
      <c r="C120" s="1">
        <v>44316</v>
      </c>
      <c r="D120" t="s">
        <v>163</v>
      </c>
      <c r="E120" t="s">
        <v>148</v>
      </c>
      <c r="F120" t="s">
        <v>157</v>
      </c>
      <c r="G120">
        <v>36294360</v>
      </c>
      <c r="H120" s="3">
        <v>25.72</v>
      </c>
      <c r="I120" t="s">
        <v>158</v>
      </c>
      <c r="J120" t="s">
        <v>159</v>
      </c>
    </row>
    <row r="121" spans="1:10" outlineLevel="2" x14ac:dyDescent="0.35">
      <c r="A121" t="s">
        <v>10</v>
      </c>
      <c r="B121" t="s">
        <v>11</v>
      </c>
      <c r="C121" s="1">
        <v>44316</v>
      </c>
      <c r="D121" t="s">
        <v>164</v>
      </c>
      <c r="E121" t="s">
        <v>148</v>
      </c>
      <c r="F121" t="s">
        <v>157</v>
      </c>
      <c r="G121">
        <v>36294360</v>
      </c>
      <c r="H121" s="3">
        <v>66.06</v>
      </c>
      <c r="I121" t="s">
        <v>158</v>
      </c>
      <c r="J121" t="s">
        <v>159</v>
      </c>
    </row>
    <row r="122" spans="1:10" outlineLevel="1" x14ac:dyDescent="0.35">
      <c r="C122" s="1"/>
      <c r="G122" s="2" t="s">
        <v>757</v>
      </c>
      <c r="H122" s="3">
        <f>SUBTOTAL(9,H114:H121)</f>
        <v>109515.12999999999</v>
      </c>
    </row>
    <row r="123" spans="1:10" outlineLevel="2" x14ac:dyDescent="0.35">
      <c r="A123" t="s">
        <v>10</v>
      </c>
      <c r="B123" t="s">
        <v>11</v>
      </c>
      <c r="C123" s="1">
        <v>44316</v>
      </c>
      <c r="D123" t="s">
        <v>147</v>
      </c>
      <c r="E123" t="s">
        <v>148</v>
      </c>
      <c r="F123" t="s">
        <v>165</v>
      </c>
      <c r="G123">
        <v>36294362</v>
      </c>
      <c r="H123" s="3">
        <v>65146.01</v>
      </c>
      <c r="I123" t="s">
        <v>166</v>
      </c>
      <c r="J123" t="s">
        <v>167</v>
      </c>
    </row>
    <row r="124" spans="1:10" outlineLevel="2" x14ac:dyDescent="0.35">
      <c r="A124" t="s">
        <v>10</v>
      </c>
      <c r="B124" t="s">
        <v>11</v>
      </c>
      <c r="C124" s="1">
        <v>44316</v>
      </c>
      <c r="D124" t="s">
        <v>152</v>
      </c>
      <c r="E124" t="s">
        <v>148</v>
      </c>
      <c r="F124" t="s">
        <v>165</v>
      </c>
      <c r="G124">
        <v>36294362</v>
      </c>
      <c r="H124" s="3">
        <v>11882.8</v>
      </c>
      <c r="I124" t="s">
        <v>166</v>
      </c>
      <c r="J124" t="s">
        <v>167</v>
      </c>
    </row>
    <row r="125" spans="1:10" outlineLevel="1" x14ac:dyDescent="0.35">
      <c r="C125" s="1"/>
      <c r="G125" s="2" t="s">
        <v>758</v>
      </c>
      <c r="H125" s="3">
        <f>SUBTOTAL(9,H123:H124)</f>
        <v>77028.81</v>
      </c>
    </row>
    <row r="126" spans="1:10" outlineLevel="2" x14ac:dyDescent="0.35">
      <c r="A126" t="s">
        <v>10</v>
      </c>
      <c r="B126" t="s">
        <v>11</v>
      </c>
      <c r="C126" s="1">
        <v>44316</v>
      </c>
      <c r="D126" t="s">
        <v>147</v>
      </c>
      <c r="E126" t="s">
        <v>148</v>
      </c>
      <c r="F126" t="s">
        <v>168</v>
      </c>
      <c r="G126">
        <v>36294364</v>
      </c>
      <c r="H126" s="3">
        <v>97782.01</v>
      </c>
      <c r="I126" t="s">
        <v>169</v>
      </c>
      <c r="J126" t="s">
        <v>170</v>
      </c>
    </row>
    <row r="127" spans="1:10" outlineLevel="2" x14ac:dyDescent="0.35">
      <c r="A127" t="s">
        <v>10</v>
      </c>
      <c r="B127" t="s">
        <v>11</v>
      </c>
      <c r="C127" s="1">
        <v>44316</v>
      </c>
      <c r="D127" t="s">
        <v>152</v>
      </c>
      <c r="E127" t="s">
        <v>148</v>
      </c>
      <c r="F127" t="s">
        <v>168</v>
      </c>
      <c r="G127">
        <v>36294364</v>
      </c>
      <c r="H127" s="3">
        <v>11666.67</v>
      </c>
      <c r="I127" t="s">
        <v>169</v>
      </c>
      <c r="J127" t="s">
        <v>170</v>
      </c>
    </row>
    <row r="128" spans="1:10" outlineLevel="2" x14ac:dyDescent="0.35">
      <c r="A128" t="s">
        <v>10</v>
      </c>
      <c r="B128" t="s">
        <v>11</v>
      </c>
      <c r="C128" s="1">
        <v>44316</v>
      </c>
      <c r="D128" t="s">
        <v>160</v>
      </c>
      <c r="E128" t="s">
        <v>148</v>
      </c>
      <c r="F128" t="s">
        <v>168</v>
      </c>
      <c r="G128">
        <v>36294364</v>
      </c>
      <c r="H128" s="3">
        <v>10479</v>
      </c>
      <c r="I128" t="s">
        <v>169</v>
      </c>
      <c r="J128" t="s">
        <v>170</v>
      </c>
    </row>
    <row r="129" spans="1:10" outlineLevel="1" x14ac:dyDescent="0.35">
      <c r="C129" s="1"/>
      <c r="G129" s="2" t="s">
        <v>759</v>
      </c>
      <c r="H129" s="3">
        <f>SUBTOTAL(9,H126:H128)</f>
        <v>119927.67999999999</v>
      </c>
    </row>
    <row r="130" spans="1:10" outlineLevel="2" x14ac:dyDescent="0.35">
      <c r="A130" t="s">
        <v>10</v>
      </c>
      <c r="B130" t="s">
        <v>11</v>
      </c>
      <c r="C130" s="1">
        <v>44316</v>
      </c>
      <c r="D130" t="s">
        <v>147</v>
      </c>
      <c r="E130" t="s">
        <v>148</v>
      </c>
      <c r="F130" t="s">
        <v>171</v>
      </c>
      <c r="G130">
        <v>36294366</v>
      </c>
      <c r="H130" s="3">
        <v>54324.97</v>
      </c>
      <c r="I130" t="s">
        <v>172</v>
      </c>
      <c r="J130" t="s">
        <v>173</v>
      </c>
    </row>
    <row r="131" spans="1:10" outlineLevel="2" x14ac:dyDescent="0.35">
      <c r="A131" t="s">
        <v>10</v>
      </c>
      <c r="B131" t="s">
        <v>11</v>
      </c>
      <c r="C131" s="1">
        <v>44316</v>
      </c>
      <c r="D131" t="s">
        <v>152</v>
      </c>
      <c r="E131" t="s">
        <v>148</v>
      </c>
      <c r="F131" t="s">
        <v>171</v>
      </c>
      <c r="G131">
        <v>36294366</v>
      </c>
      <c r="H131" s="3">
        <v>4466.67</v>
      </c>
      <c r="I131" t="s">
        <v>172</v>
      </c>
      <c r="J131" t="s">
        <v>173</v>
      </c>
    </row>
    <row r="132" spans="1:10" outlineLevel="2" x14ac:dyDescent="0.35">
      <c r="A132" t="s">
        <v>10</v>
      </c>
      <c r="B132" t="s">
        <v>11</v>
      </c>
      <c r="C132" s="1">
        <v>44316</v>
      </c>
      <c r="D132" t="s">
        <v>160</v>
      </c>
      <c r="E132" t="s">
        <v>148</v>
      </c>
      <c r="F132" t="s">
        <v>171</v>
      </c>
      <c r="G132">
        <v>36294366</v>
      </c>
      <c r="H132" s="3">
        <v>12774.4</v>
      </c>
      <c r="I132" t="s">
        <v>172</v>
      </c>
      <c r="J132" t="s">
        <v>173</v>
      </c>
    </row>
    <row r="133" spans="1:10" outlineLevel="1" x14ac:dyDescent="0.35">
      <c r="C133" s="1"/>
      <c r="G133" s="2" t="s">
        <v>760</v>
      </c>
      <c r="H133" s="3">
        <f>SUBTOTAL(9,H130:H132)</f>
        <v>71566.039999999994</v>
      </c>
    </row>
    <row r="134" spans="1:10" outlineLevel="2" x14ac:dyDescent="0.35">
      <c r="A134" t="s">
        <v>10</v>
      </c>
      <c r="B134" t="s">
        <v>11</v>
      </c>
      <c r="C134" s="1">
        <v>44316</v>
      </c>
      <c r="D134" t="s">
        <v>147</v>
      </c>
      <c r="E134" t="s">
        <v>148</v>
      </c>
      <c r="F134" t="s">
        <v>174</v>
      </c>
      <c r="G134">
        <v>36294368</v>
      </c>
      <c r="H134" s="3">
        <v>46396.92</v>
      </c>
      <c r="I134" t="s">
        <v>175</v>
      </c>
      <c r="J134" t="s">
        <v>176</v>
      </c>
    </row>
    <row r="135" spans="1:10" outlineLevel="2" x14ac:dyDescent="0.35">
      <c r="A135" t="s">
        <v>10</v>
      </c>
      <c r="B135" t="s">
        <v>11</v>
      </c>
      <c r="C135" s="1">
        <v>44316</v>
      </c>
      <c r="D135" t="s">
        <v>152</v>
      </c>
      <c r="E135" t="s">
        <v>148</v>
      </c>
      <c r="F135" t="s">
        <v>174</v>
      </c>
      <c r="G135">
        <v>36294368</v>
      </c>
      <c r="H135" s="3">
        <v>3542.25</v>
      </c>
      <c r="I135" t="s">
        <v>175</v>
      </c>
      <c r="J135" t="s">
        <v>176</v>
      </c>
    </row>
    <row r="136" spans="1:10" outlineLevel="1" x14ac:dyDescent="0.35">
      <c r="C136" s="1"/>
      <c r="G136" s="2" t="s">
        <v>761</v>
      </c>
      <c r="H136" s="3">
        <f>SUBTOTAL(9,H134:H135)</f>
        <v>49939.17</v>
      </c>
    </row>
    <row r="137" spans="1:10" outlineLevel="2" x14ac:dyDescent="0.35">
      <c r="A137" t="s">
        <v>10</v>
      </c>
      <c r="B137" t="s">
        <v>11</v>
      </c>
      <c r="C137" s="1">
        <v>44316</v>
      </c>
      <c r="D137" t="s">
        <v>147</v>
      </c>
      <c r="E137" t="s">
        <v>148</v>
      </c>
      <c r="F137" t="s">
        <v>177</v>
      </c>
      <c r="G137">
        <v>36294370</v>
      </c>
      <c r="H137" s="3">
        <v>47328.58</v>
      </c>
      <c r="I137" t="s">
        <v>178</v>
      </c>
      <c r="J137" t="s">
        <v>179</v>
      </c>
    </row>
    <row r="138" spans="1:10" outlineLevel="2" x14ac:dyDescent="0.35">
      <c r="A138" t="s">
        <v>10</v>
      </c>
      <c r="B138" t="s">
        <v>11</v>
      </c>
      <c r="C138" s="1">
        <v>44316</v>
      </c>
      <c r="D138" t="s">
        <v>156</v>
      </c>
      <c r="E138" t="s">
        <v>148</v>
      </c>
      <c r="F138" t="s">
        <v>177</v>
      </c>
      <c r="G138">
        <v>36294370</v>
      </c>
      <c r="H138" s="3">
        <v>4868.25</v>
      </c>
      <c r="I138" t="s">
        <v>178</v>
      </c>
      <c r="J138" t="s">
        <v>179</v>
      </c>
    </row>
    <row r="139" spans="1:10" outlineLevel="2" x14ac:dyDescent="0.35">
      <c r="A139" t="s">
        <v>10</v>
      </c>
      <c r="B139" t="s">
        <v>11</v>
      </c>
      <c r="C139" s="1">
        <v>44316</v>
      </c>
      <c r="D139" t="s">
        <v>152</v>
      </c>
      <c r="E139" t="s">
        <v>148</v>
      </c>
      <c r="F139" t="s">
        <v>177</v>
      </c>
      <c r="G139">
        <v>36294370</v>
      </c>
      <c r="H139" s="3">
        <v>3773.5</v>
      </c>
      <c r="I139" t="s">
        <v>178</v>
      </c>
      <c r="J139" t="s">
        <v>179</v>
      </c>
    </row>
    <row r="140" spans="1:10" outlineLevel="2" x14ac:dyDescent="0.35">
      <c r="A140" t="s">
        <v>10</v>
      </c>
      <c r="B140" t="s">
        <v>11</v>
      </c>
      <c r="C140" s="1">
        <v>44316</v>
      </c>
      <c r="D140" t="s">
        <v>160</v>
      </c>
      <c r="E140" t="s">
        <v>148</v>
      </c>
      <c r="F140" t="s">
        <v>177</v>
      </c>
      <c r="G140">
        <v>36294370</v>
      </c>
      <c r="H140" s="3">
        <v>7609.75</v>
      </c>
      <c r="I140" t="s">
        <v>178</v>
      </c>
      <c r="J140" t="s">
        <v>179</v>
      </c>
    </row>
    <row r="141" spans="1:10" outlineLevel="2" x14ac:dyDescent="0.35">
      <c r="A141" t="s">
        <v>10</v>
      </c>
      <c r="B141" t="s">
        <v>11</v>
      </c>
      <c r="C141" s="1">
        <v>44316</v>
      </c>
      <c r="D141" t="s">
        <v>161</v>
      </c>
      <c r="E141" t="s">
        <v>148</v>
      </c>
      <c r="F141" t="s">
        <v>177</v>
      </c>
      <c r="G141">
        <v>36294370</v>
      </c>
      <c r="H141" s="3">
        <v>3930.92</v>
      </c>
      <c r="I141" t="s">
        <v>178</v>
      </c>
      <c r="J141" t="s">
        <v>179</v>
      </c>
    </row>
    <row r="142" spans="1:10" outlineLevel="1" x14ac:dyDescent="0.35">
      <c r="C142" s="1"/>
      <c r="G142" s="2" t="s">
        <v>762</v>
      </c>
      <c r="H142" s="3">
        <f>SUBTOTAL(9,H137:H141)</f>
        <v>67511</v>
      </c>
    </row>
    <row r="143" spans="1:10" outlineLevel="2" x14ac:dyDescent="0.35">
      <c r="A143" t="s">
        <v>10</v>
      </c>
      <c r="B143" t="s">
        <v>11</v>
      </c>
      <c r="C143" s="1">
        <v>44316</v>
      </c>
      <c r="D143" t="s">
        <v>147</v>
      </c>
      <c r="E143" t="s">
        <v>148</v>
      </c>
      <c r="F143" t="s">
        <v>180</v>
      </c>
      <c r="G143">
        <v>36294373</v>
      </c>
      <c r="H143" s="3">
        <v>60070.98</v>
      </c>
      <c r="I143" t="s">
        <v>181</v>
      </c>
      <c r="J143" t="s">
        <v>182</v>
      </c>
    </row>
    <row r="144" spans="1:10" outlineLevel="2" x14ac:dyDescent="0.35">
      <c r="A144" t="s">
        <v>10</v>
      </c>
      <c r="B144" t="s">
        <v>11</v>
      </c>
      <c r="C144" s="1">
        <v>44316</v>
      </c>
      <c r="D144" t="s">
        <v>156</v>
      </c>
      <c r="E144" t="s">
        <v>148</v>
      </c>
      <c r="F144" t="s">
        <v>180</v>
      </c>
      <c r="G144">
        <v>36294373</v>
      </c>
      <c r="H144" s="3">
        <v>2461.44</v>
      </c>
      <c r="I144" t="s">
        <v>181</v>
      </c>
      <c r="J144" t="s">
        <v>182</v>
      </c>
    </row>
    <row r="145" spans="1:10" outlineLevel="2" x14ac:dyDescent="0.35">
      <c r="A145" t="s">
        <v>10</v>
      </c>
      <c r="B145" t="s">
        <v>11</v>
      </c>
      <c r="C145" s="1">
        <v>44316</v>
      </c>
      <c r="D145" t="s">
        <v>152</v>
      </c>
      <c r="E145" t="s">
        <v>148</v>
      </c>
      <c r="F145" t="s">
        <v>180</v>
      </c>
      <c r="G145">
        <v>36294373</v>
      </c>
      <c r="H145" s="3">
        <v>7966.54</v>
      </c>
      <c r="I145" t="s">
        <v>181</v>
      </c>
      <c r="J145" t="s">
        <v>182</v>
      </c>
    </row>
    <row r="146" spans="1:10" outlineLevel="2" x14ac:dyDescent="0.35">
      <c r="A146" t="s">
        <v>10</v>
      </c>
      <c r="B146" t="s">
        <v>11</v>
      </c>
      <c r="C146" s="1">
        <v>44316</v>
      </c>
      <c r="D146" t="s">
        <v>160</v>
      </c>
      <c r="E146" t="s">
        <v>148</v>
      </c>
      <c r="F146" t="s">
        <v>180</v>
      </c>
      <c r="G146">
        <v>36294373</v>
      </c>
      <c r="H146" s="3">
        <v>9855.25</v>
      </c>
      <c r="I146" t="s">
        <v>181</v>
      </c>
      <c r="J146" t="s">
        <v>182</v>
      </c>
    </row>
    <row r="147" spans="1:10" outlineLevel="2" x14ac:dyDescent="0.35">
      <c r="A147" t="s">
        <v>10</v>
      </c>
      <c r="B147" t="s">
        <v>11</v>
      </c>
      <c r="C147" s="1">
        <v>44316</v>
      </c>
      <c r="D147" t="s">
        <v>161</v>
      </c>
      <c r="E147" t="s">
        <v>148</v>
      </c>
      <c r="F147" t="s">
        <v>180</v>
      </c>
      <c r="G147">
        <v>36294373</v>
      </c>
      <c r="H147" s="3">
        <v>372.74</v>
      </c>
      <c r="I147" t="s">
        <v>181</v>
      </c>
      <c r="J147" t="s">
        <v>182</v>
      </c>
    </row>
    <row r="148" spans="1:10" outlineLevel="1" x14ac:dyDescent="0.35">
      <c r="C148" s="1"/>
      <c r="G148" s="2" t="s">
        <v>763</v>
      </c>
      <c r="H148" s="3">
        <f>SUBTOTAL(9,H143:H147)</f>
        <v>80726.950000000012</v>
      </c>
    </row>
    <row r="149" spans="1:10" outlineLevel="2" x14ac:dyDescent="0.35">
      <c r="A149" t="s">
        <v>10</v>
      </c>
      <c r="B149" t="s">
        <v>11</v>
      </c>
      <c r="C149" s="1">
        <v>44316</v>
      </c>
      <c r="D149" t="s">
        <v>147</v>
      </c>
      <c r="E149" t="s">
        <v>148</v>
      </c>
      <c r="F149" t="s">
        <v>183</v>
      </c>
      <c r="G149">
        <v>36294375</v>
      </c>
      <c r="H149" s="3">
        <v>101961.55</v>
      </c>
      <c r="I149" t="s">
        <v>184</v>
      </c>
      <c r="J149" t="s">
        <v>185</v>
      </c>
    </row>
    <row r="150" spans="1:10" outlineLevel="2" x14ac:dyDescent="0.35">
      <c r="A150" t="s">
        <v>10</v>
      </c>
      <c r="B150" t="s">
        <v>11</v>
      </c>
      <c r="C150" s="1">
        <v>44316</v>
      </c>
      <c r="D150" t="s">
        <v>152</v>
      </c>
      <c r="E150" t="s">
        <v>148</v>
      </c>
      <c r="F150" t="s">
        <v>183</v>
      </c>
      <c r="G150">
        <v>36294375</v>
      </c>
      <c r="H150" s="3">
        <v>15866.35</v>
      </c>
      <c r="I150" t="s">
        <v>184</v>
      </c>
      <c r="J150" t="s">
        <v>185</v>
      </c>
    </row>
    <row r="151" spans="1:10" outlineLevel="2" x14ac:dyDescent="0.35">
      <c r="A151" t="s">
        <v>10</v>
      </c>
      <c r="B151" t="s">
        <v>11</v>
      </c>
      <c r="C151" s="1">
        <v>44316</v>
      </c>
      <c r="D151" t="s">
        <v>161</v>
      </c>
      <c r="E151" t="s">
        <v>148</v>
      </c>
      <c r="F151" t="s">
        <v>183</v>
      </c>
      <c r="G151">
        <v>36294375</v>
      </c>
      <c r="H151" s="3">
        <v>1288.6099999999999</v>
      </c>
      <c r="I151" t="s">
        <v>184</v>
      </c>
      <c r="J151" t="s">
        <v>185</v>
      </c>
    </row>
    <row r="152" spans="1:10" outlineLevel="1" x14ac:dyDescent="0.35">
      <c r="C152" s="1"/>
      <c r="G152" s="2" t="s">
        <v>764</v>
      </c>
      <c r="H152" s="3">
        <f>SUBTOTAL(9,H149:H151)</f>
        <v>119116.51000000001</v>
      </c>
    </row>
    <row r="153" spans="1:10" outlineLevel="2" x14ac:dyDescent="0.35">
      <c r="A153" t="s">
        <v>10</v>
      </c>
      <c r="B153" t="s">
        <v>11</v>
      </c>
      <c r="C153" s="1">
        <v>44316</v>
      </c>
      <c r="D153" t="s">
        <v>147</v>
      </c>
      <c r="E153" t="s">
        <v>148</v>
      </c>
      <c r="F153" t="s">
        <v>186</v>
      </c>
      <c r="G153">
        <v>36294377</v>
      </c>
      <c r="H153" s="3">
        <v>60981.64</v>
      </c>
      <c r="I153" t="s">
        <v>187</v>
      </c>
      <c r="J153" t="s">
        <v>188</v>
      </c>
    </row>
    <row r="154" spans="1:10" outlineLevel="2" x14ac:dyDescent="0.35">
      <c r="A154" t="s">
        <v>10</v>
      </c>
      <c r="B154" t="s">
        <v>11</v>
      </c>
      <c r="C154" s="1">
        <v>44316</v>
      </c>
      <c r="D154" t="s">
        <v>152</v>
      </c>
      <c r="E154" t="s">
        <v>148</v>
      </c>
      <c r="F154" t="s">
        <v>186</v>
      </c>
      <c r="G154">
        <v>36294377</v>
      </c>
      <c r="H154" s="3">
        <v>9804.17</v>
      </c>
      <c r="I154" t="s">
        <v>187</v>
      </c>
      <c r="J154" t="s">
        <v>188</v>
      </c>
    </row>
    <row r="155" spans="1:10" outlineLevel="2" x14ac:dyDescent="0.35">
      <c r="A155" t="s">
        <v>10</v>
      </c>
      <c r="B155" t="s">
        <v>11</v>
      </c>
      <c r="C155" s="1">
        <v>44316</v>
      </c>
      <c r="D155" t="s">
        <v>160</v>
      </c>
      <c r="E155" t="s">
        <v>148</v>
      </c>
      <c r="F155" t="s">
        <v>186</v>
      </c>
      <c r="G155">
        <v>36294377</v>
      </c>
      <c r="H155" s="3">
        <v>22704.5</v>
      </c>
      <c r="I155" t="s">
        <v>187</v>
      </c>
      <c r="J155" t="s">
        <v>188</v>
      </c>
    </row>
    <row r="156" spans="1:10" outlineLevel="2" x14ac:dyDescent="0.35">
      <c r="A156" t="s">
        <v>10</v>
      </c>
      <c r="B156" t="s">
        <v>11</v>
      </c>
      <c r="C156" s="1">
        <v>44316</v>
      </c>
      <c r="D156" t="s">
        <v>161</v>
      </c>
      <c r="E156" t="s">
        <v>148</v>
      </c>
      <c r="F156" t="s">
        <v>186</v>
      </c>
      <c r="G156">
        <v>36294377</v>
      </c>
      <c r="H156" s="3">
        <v>490.76</v>
      </c>
      <c r="I156" t="s">
        <v>187</v>
      </c>
      <c r="J156" t="s">
        <v>188</v>
      </c>
    </row>
    <row r="157" spans="1:10" outlineLevel="1" x14ac:dyDescent="0.35">
      <c r="C157" s="1"/>
      <c r="G157" s="2" t="s">
        <v>765</v>
      </c>
      <c r="H157" s="3">
        <f>SUBTOTAL(9,H153:H156)</f>
        <v>93981.069999999992</v>
      </c>
    </row>
    <row r="158" spans="1:10" outlineLevel="2" x14ac:dyDescent="0.35">
      <c r="A158" t="s">
        <v>10</v>
      </c>
      <c r="B158" t="s">
        <v>11</v>
      </c>
      <c r="C158" s="1">
        <v>44316</v>
      </c>
      <c r="D158" t="s">
        <v>147</v>
      </c>
      <c r="E158" t="s">
        <v>148</v>
      </c>
      <c r="F158" t="s">
        <v>189</v>
      </c>
      <c r="G158">
        <v>36294378</v>
      </c>
      <c r="H158" s="3">
        <v>48266.01</v>
      </c>
      <c r="I158" t="s">
        <v>190</v>
      </c>
      <c r="J158" t="s">
        <v>191</v>
      </c>
    </row>
    <row r="159" spans="1:10" outlineLevel="2" x14ac:dyDescent="0.35">
      <c r="A159" t="s">
        <v>10</v>
      </c>
      <c r="B159" t="s">
        <v>11</v>
      </c>
      <c r="C159" s="1">
        <v>44316</v>
      </c>
      <c r="D159" t="s">
        <v>156</v>
      </c>
      <c r="E159" t="s">
        <v>148</v>
      </c>
      <c r="F159" t="s">
        <v>189</v>
      </c>
      <c r="G159">
        <v>36294378</v>
      </c>
      <c r="H159" s="3">
        <v>1230.72</v>
      </c>
      <c r="I159" t="s">
        <v>190</v>
      </c>
      <c r="J159" t="s">
        <v>191</v>
      </c>
    </row>
    <row r="160" spans="1:10" outlineLevel="2" x14ac:dyDescent="0.35">
      <c r="A160" t="s">
        <v>10</v>
      </c>
      <c r="B160" t="s">
        <v>11</v>
      </c>
      <c r="C160" s="1">
        <v>44316</v>
      </c>
      <c r="D160" t="s">
        <v>152</v>
      </c>
      <c r="E160" t="s">
        <v>148</v>
      </c>
      <c r="F160" t="s">
        <v>189</v>
      </c>
      <c r="G160">
        <v>36294378</v>
      </c>
      <c r="H160" s="3">
        <v>3833.33</v>
      </c>
      <c r="I160" t="s">
        <v>190</v>
      </c>
      <c r="J160" t="s">
        <v>191</v>
      </c>
    </row>
    <row r="161" spans="1:10" outlineLevel="1" x14ac:dyDescent="0.35">
      <c r="C161" s="1"/>
      <c r="G161" s="2" t="s">
        <v>766</v>
      </c>
      <c r="H161" s="3">
        <f>SUBTOTAL(9,H158:H160)</f>
        <v>53330.060000000005</v>
      </c>
    </row>
    <row r="162" spans="1:10" outlineLevel="2" x14ac:dyDescent="0.35">
      <c r="A162" t="s">
        <v>10</v>
      </c>
      <c r="B162" t="s">
        <v>11</v>
      </c>
      <c r="C162" s="1">
        <v>44316</v>
      </c>
      <c r="D162" t="s">
        <v>147</v>
      </c>
      <c r="E162" t="s">
        <v>148</v>
      </c>
      <c r="F162" t="s">
        <v>192</v>
      </c>
      <c r="G162">
        <v>36294380</v>
      </c>
      <c r="H162" s="3">
        <v>89430.76</v>
      </c>
      <c r="I162" t="s">
        <v>193</v>
      </c>
      <c r="J162" t="s">
        <v>194</v>
      </c>
    </row>
    <row r="163" spans="1:10" outlineLevel="2" x14ac:dyDescent="0.35">
      <c r="A163" t="s">
        <v>10</v>
      </c>
      <c r="B163" t="s">
        <v>11</v>
      </c>
      <c r="C163" s="1">
        <v>44316</v>
      </c>
      <c r="D163" t="s">
        <v>156</v>
      </c>
      <c r="E163" t="s">
        <v>148</v>
      </c>
      <c r="F163" t="s">
        <v>192</v>
      </c>
      <c r="G163">
        <v>36294380</v>
      </c>
      <c r="H163" s="3">
        <v>9230.4</v>
      </c>
      <c r="I163" t="s">
        <v>193</v>
      </c>
      <c r="J163" t="s">
        <v>194</v>
      </c>
    </row>
    <row r="164" spans="1:10" outlineLevel="2" x14ac:dyDescent="0.35">
      <c r="A164" t="s">
        <v>10</v>
      </c>
      <c r="B164" t="s">
        <v>11</v>
      </c>
      <c r="C164" s="1">
        <v>44316</v>
      </c>
      <c r="D164" t="s">
        <v>152</v>
      </c>
      <c r="E164" t="s">
        <v>148</v>
      </c>
      <c r="F164" t="s">
        <v>192</v>
      </c>
      <c r="G164">
        <v>36294380</v>
      </c>
      <c r="H164" s="3">
        <v>1875</v>
      </c>
      <c r="I164" t="s">
        <v>193</v>
      </c>
      <c r="J164" t="s">
        <v>194</v>
      </c>
    </row>
    <row r="165" spans="1:10" outlineLevel="2" x14ac:dyDescent="0.35">
      <c r="A165" t="s">
        <v>10</v>
      </c>
      <c r="B165" t="s">
        <v>11</v>
      </c>
      <c r="C165" s="1">
        <v>44316</v>
      </c>
      <c r="D165" t="s">
        <v>195</v>
      </c>
      <c r="E165" t="s">
        <v>148</v>
      </c>
      <c r="F165" t="s">
        <v>192</v>
      </c>
      <c r="G165">
        <v>36294380</v>
      </c>
      <c r="H165" s="3">
        <v>355.88</v>
      </c>
      <c r="I165" t="s">
        <v>193</v>
      </c>
      <c r="J165" t="s">
        <v>194</v>
      </c>
    </row>
    <row r="166" spans="1:10" outlineLevel="2" x14ac:dyDescent="0.35">
      <c r="A166" t="s">
        <v>10</v>
      </c>
      <c r="B166" t="s">
        <v>11</v>
      </c>
      <c r="C166" s="1">
        <v>44316</v>
      </c>
      <c r="D166" t="s">
        <v>163</v>
      </c>
      <c r="E166" t="s">
        <v>148</v>
      </c>
      <c r="F166" t="s">
        <v>192</v>
      </c>
      <c r="G166">
        <v>36294380</v>
      </c>
      <c r="H166" s="3">
        <v>592.62</v>
      </c>
      <c r="I166" t="s">
        <v>193</v>
      </c>
      <c r="J166" t="s">
        <v>194</v>
      </c>
    </row>
    <row r="167" spans="1:10" outlineLevel="2" x14ac:dyDescent="0.35">
      <c r="A167" t="s">
        <v>10</v>
      </c>
      <c r="B167" t="s">
        <v>11</v>
      </c>
      <c r="C167" s="1">
        <v>44316</v>
      </c>
      <c r="D167" t="s">
        <v>164</v>
      </c>
      <c r="E167" t="s">
        <v>148</v>
      </c>
      <c r="F167" t="s">
        <v>192</v>
      </c>
      <c r="G167">
        <v>36294380</v>
      </c>
      <c r="H167" s="3">
        <v>681.74</v>
      </c>
      <c r="I167" t="s">
        <v>193</v>
      </c>
      <c r="J167" t="s">
        <v>194</v>
      </c>
    </row>
    <row r="168" spans="1:10" outlineLevel="2" x14ac:dyDescent="0.35">
      <c r="A168" t="s">
        <v>10</v>
      </c>
      <c r="B168" t="s">
        <v>11</v>
      </c>
      <c r="C168" s="1">
        <v>44316</v>
      </c>
      <c r="D168" t="s">
        <v>196</v>
      </c>
      <c r="E168" t="s">
        <v>148</v>
      </c>
      <c r="F168" t="s">
        <v>192</v>
      </c>
      <c r="G168">
        <v>36294380</v>
      </c>
      <c r="H168" s="3">
        <v>1511.58</v>
      </c>
      <c r="I168" t="s">
        <v>193</v>
      </c>
      <c r="J168" t="s">
        <v>194</v>
      </c>
    </row>
    <row r="169" spans="1:10" outlineLevel="1" x14ac:dyDescent="0.35">
      <c r="C169" s="1"/>
      <c r="G169" s="2" t="s">
        <v>767</v>
      </c>
      <c r="H169" s="3">
        <f>SUBTOTAL(9,H162:H168)</f>
        <v>103677.98</v>
      </c>
    </row>
    <row r="170" spans="1:10" outlineLevel="2" x14ac:dyDescent="0.35">
      <c r="A170" t="s">
        <v>10</v>
      </c>
      <c r="B170" t="s">
        <v>11</v>
      </c>
      <c r="C170" s="1">
        <v>44316</v>
      </c>
      <c r="D170" t="s">
        <v>147</v>
      </c>
      <c r="E170" t="s">
        <v>148</v>
      </c>
      <c r="F170" t="s">
        <v>197</v>
      </c>
      <c r="G170">
        <v>36294382</v>
      </c>
      <c r="H170" s="3">
        <v>98784.61</v>
      </c>
      <c r="I170" t="s">
        <v>198</v>
      </c>
      <c r="J170" t="s">
        <v>199</v>
      </c>
    </row>
    <row r="171" spans="1:10" outlineLevel="2" x14ac:dyDescent="0.35">
      <c r="A171" t="s">
        <v>10</v>
      </c>
      <c r="B171" t="s">
        <v>11</v>
      </c>
      <c r="C171" s="1">
        <v>44316</v>
      </c>
      <c r="D171" t="s">
        <v>156</v>
      </c>
      <c r="E171" t="s">
        <v>148</v>
      </c>
      <c r="F171" t="s">
        <v>197</v>
      </c>
      <c r="G171">
        <v>36294382</v>
      </c>
      <c r="H171" s="3">
        <v>923.04</v>
      </c>
      <c r="I171" t="s">
        <v>198</v>
      </c>
      <c r="J171" t="s">
        <v>199</v>
      </c>
    </row>
    <row r="172" spans="1:10" outlineLevel="2" x14ac:dyDescent="0.35">
      <c r="A172" t="s">
        <v>10</v>
      </c>
      <c r="B172" t="s">
        <v>11</v>
      </c>
      <c r="C172" s="1">
        <v>44316</v>
      </c>
      <c r="D172" t="s">
        <v>152</v>
      </c>
      <c r="E172" t="s">
        <v>148</v>
      </c>
      <c r="F172" t="s">
        <v>197</v>
      </c>
      <c r="G172">
        <v>36294382</v>
      </c>
      <c r="H172" s="3">
        <v>11491.67</v>
      </c>
      <c r="I172" t="s">
        <v>198</v>
      </c>
      <c r="J172" t="s">
        <v>199</v>
      </c>
    </row>
    <row r="173" spans="1:10" outlineLevel="2" x14ac:dyDescent="0.35">
      <c r="A173" t="s">
        <v>10</v>
      </c>
      <c r="B173" t="s">
        <v>11</v>
      </c>
      <c r="C173" s="1">
        <v>44316</v>
      </c>
      <c r="D173" t="s">
        <v>161</v>
      </c>
      <c r="E173" t="s">
        <v>148</v>
      </c>
      <c r="F173" t="s">
        <v>197</v>
      </c>
      <c r="G173">
        <v>36294382</v>
      </c>
      <c r="H173" s="3">
        <v>1279.67</v>
      </c>
      <c r="I173" t="s">
        <v>198</v>
      </c>
      <c r="J173" t="s">
        <v>199</v>
      </c>
    </row>
    <row r="174" spans="1:10" outlineLevel="1" x14ac:dyDescent="0.35">
      <c r="C174" s="1"/>
      <c r="G174" s="2" t="s">
        <v>768</v>
      </c>
      <c r="H174" s="3">
        <f>SUBTOTAL(9,H170:H173)</f>
        <v>112478.98999999999</v>
      </c>
    </row>
    <row r="175" spans="1:10" outlineLevel="2" x14ac:dyDescent="0.35">
      <c r="A175" t="s">
        <v>10</v>
      </c>
      <c r="B175" t="s">
        <v>11</v>
      </c>
      <c r="C175" s="1">
        <v>44316</v>
      </c>
      <c r="D175" t="s">
        <v>147</v>
      </c>
      <c r="E175" t="s">
        <v>148</v>
      </c>
      <c r="F175" t="s">
        <v>200</v>
      </c>
      <c r="G175">
        <v>36294384</v>
      </c>
      <c r="H175" s="3">
        <v>44904.21</v>
      </c>
      <c r="I175" t="s">
        <v>201</v>
      </c>
      <c r="J175" t="s">
        <v>202</v>
      </c>
    </row>
    <row r="176" spans="1:10" outlineLevel="2" x14ac:dyDescent="0.35">
      <c r="A176" t="s">
        <v>10</v>
      </c>
      <c r="B176" t="s">
        <v>11</v>
      </c>
      <c r="C176" s="1">
        <v>44316</v>
      </c>
      <c r="D176" t="s">
        <v>152</v>
      </c>
      <c r="E176" t="s">
        <v>148</v>
      </c>
      <c r="F176" t="s">
        <v>200</v>
      </c>
      <c r="G176">
        <v>36294384</v>
      </c>
      <c r="H176" s="3">
        <v>3416.67</v>
      </c>
      <c r="I176" t="s">
        <v>201</v>
      </c>
      <c r="J176" t="s">
        <v>202</v>
      </c>
    </row>
    <row r="177" spans="1:10" outlineLevel="2" x14ac:dyDescent="0.35">
      <c r="A177" t="s">
        <v>10</v>
      </c>
      <c r="B177" t="s">
        <v>11</v>
      </c>
      <c r="C177" s="1">
        <v>44316</v>
      </c>
      <c r="D177" t="s">
        <v>160</v>
      </c>
      <c r="E177" t="s">
        <v>148</v>
      </c>
      <c r="F177" t="s">
        <v>200</v>
      </c>
      <c r="G177">
        <v>36294384</v>
      </c>
      <c r="H177" s="3">
        <v>9580.7999999999993</v>
      </c>
      <c r="I177" t="s">
        <v>201</v>
      </c>
      <c r="J177" t="s">
        <v>202</v>
      </c>
    </row>
    <row r="178" spans="1:10" outlineLevel="1" x14ac:dyDescent="0.35">
      <c r="C178" s="1"/>
      <c r="G178" s="2" t="s">
        <v>769</v>
      </c>
      <c r="H178" s="3">
        <f>SUBTOTAL(9,H175:H177)</f>
        <v>57901.679999999993</v>
      </c>
    </row>
    <row r="179" spans="1:10" outlineLevel="2" x14ac:dyDescent="0.35">
      <c r="A179" t="s">
        <v>10</v>
      </c>
      <c r="B179" t="s">
        <v>11</v>
      </c>
      <c r="C179" s="1">
        <v>44316</v>
      </c>
      <c r="D179" t="s">
        <v>160</v>
      </c>
      <c r="E179" t="s">
        <v>148</v>
      </c>
      <c r="F179" t="s">
        <v>203</v>
      </c>
      <c r="G179">
        <v>36294385</v>
      </c>
      <c r="H179" s="3">
        <v>-14262.94</v>
      </c>
      <c r="I179" t="s">
        <v>204</v>
      </c>
      <c r="J179" t="s">
        <v>205</v>
      </c>
    </row>
    <row r="180" spans="1:10" outlineLevel="2" x14ac:dyDescent="0.35">
      <c r="A180" t="s">
        <v>10</v>
      </c>
      <c r="B180" t="s">
        <v>11</v>
      </c>
      <c r="C180" s="1">
        <v>44316</v>
      </c>
      <c r="D180" t="s">
        <v>195</v>
      </c>
      <c r="E180" t="s">
        <v>148</v>
      </c>
      <c r="F180" t="s">
        <v>203</v>
      </c>
      <c r="G180">
        <v>36294385</v>
      </c>
      <c r="H180" s="3">
        <v>-130.15</v>
      </c>
      <c r="I180" t="s">
        <v>204</v>
      </c>
      <c r="J180" t="s">
        <v>205</v>
      </c>
    </row>
    <row r="181" spans="1:10" outlineLevel="2" x14ac:dyDescent="0.35">
      <c r="A181" t="s">
        <v>10</v>
      </c>
      <c r="B181" t="s">
        <v>11</v>
      </c>
      <c r="C181" s="1">
        <v>44316</v>
      </c>
      <c r="D181" t="s">
        <v>206</v>
      </c>
      <c r="E181" t="s">
        <v>148</v>
      </c>
      <c r="F181" t="s">
        <v>203</v>
      </c>
      <c r="G181">
        <v>36294385</v>
      </c>
      <c r="H181" s="3">
        <v>-7473.45</v>
      </c>
      <c r="I181" t="s">
        <v>204</v>
      </c>
      <c r="J181" t="s">
        <v>205</v>
      </c>
    </row>
    <row r="182" spans="1:10" outlineLevel="2" x14ac:dyDescent="0.35">
      <c r="A182" t="s">
        <v>10</v>
      </c>
      <c r="B182" t="s">
        <v>11</v>
      </c>
      <c r="C182" s="1">
        <v>44316</v>
      </c>
      <c r="D182" t="s">
        <v>164</v>
      </c>
      <c r="E182" t="s">
        <v>148</v>
      </c>
      <c r="F182" t="s">
        <v>203</v>
      </c>
      <c r="G182">
        <v>36294385</v>
      </c>
      <c r="H182" s="3">
        <v>-7594.12</v>
      </c>
      <c r="I182" t="s">
        <v>204</v>
      </c>
      <c r="J182" t="s">
        <v>205</v>
      </c>
    </row>
    <row r="183" spans="1:10" outlineLevel="2" x14ac:dyDescent="0.35">
      <c r="A183" t="s">
        <v>10</v>
      </c>
      <c r="B183" t="s">
        <v>11</v>
      </c>
      <c r="C183" s="1">
        <v>44316</v>
      </c>
      <c r="D183" t="s">
        <v>196</v>
      </c>
      <c r="E183" t="s">
        <v>148</v>
      </c>
      <c r="F183" t="s">
        <v>203</v>
      </c>
      <c r="G183">
        <v>36294385</v>
      </c>
      <c r="H183" s="3">
        <v>-56.11</v>
      </c>
      <c r="I183" t="s">
        <v>204</v>
      </c>
      <c r="J183" t="s">
        <v>205</v>
      </c>
    </row>
    <row r="184" spans="1:10" outlineLevel="1" x14ac:dyDescent="0.35">
      <c r="C184" s="1"/>
      <c r="G184" s="2" t="s">
        <v>770</v>
      </c>
      <c r="H184" s="3">
        <f>SUBTOTAL(9,H179:H183)</f>
        <v>-29516.77</v>
      </c>
    </row>
    <row r="185" spans="1:10" outlineLevel="2" x14ac:dyDescent="0.35">
      <c r="A185" t="s">
        <v>10</v>
      </c>
      <c r="B185" t="s">
        <v>11</v>
      </c>
      <c r="C185" s="1">
        <v>44316</v>
      </c>
      <c r="D185" t="s">
        <v>147</v>
      </c>
      <c r="E185" t="s">
        <v>148</v>
      </c>
      <c r="F185" t="s">
        <v>203</v>
      </c>
      <c r="G185">
        <v>36294386</v>
      </c>
      <c r="H185" s="3">
        <v>56879.66</v>
      </c>
      <c r="I185" t="s">
        <v>204</v>
      </c>
      <c r="J185" t="s">
        <v>207</v>
      </c>
    </row>
    <row r="186" spans="1:10" outlineLevel="2" x14ac:dyDescent="0.35">
      <c r="A186" t="s">
        <v>10</v>
      </c>
      <c r="B186" t="s">
        <v>11</v>
      </c>
      <c r="C186" s="1">
        <v>44316</v>
      </c>
      <c r="D186" t="s">
        <v>152</v>
      </c>
      <c r="E186" t="s">
        <v>148</v>
      </c>
      <c r="F186" t="s">
        <v>203</v>
      </c>
      <c r="G186">
        <v>36294386</v>
      </c>
      <c r="H186" s="3">
        <v>11616.3</v>
      </c>
      <c r="I186" t="s">
        <v>204</v>
      </c>
      <c r="J186" t="s">
        <v>207</v>
      </c>
    </row>
    <row r="187" spans="1:10" outlineLevel="2" x14ac:dyDescent="0.35">
      <c r="A187" t="s">
        <v>10</v>
      </c>
      <c r="B187" t="s">
        <v>11</v>
      </c>
      <c r="C187" s="1">
        <v>44316</v>
      </c>
      <c r="D187" t="s">
        <v>160</v>
      </c>
      <c r="E187" t="s">
        <v>148</v>
      </c>
      <c r="F187" t="s">
        <v>203</v>
      </c>
      <c r="G187">
        <v>36294386</v>
      </c>
      <c r="H187" s="3">
        <v>20708.5</v>
      </c>
      <c r="I187" t="s">
        <v>204</v>
      </c>
      <c r="J187" t="s">
        <v>207</v>
      </c>
    </row>
    <row r="188" spans="1:10" outlineLevel="2" x14ac:dyDescent="0.35">
      <c r="A188" t="s">
        <v>10</v>
      </c>
      <c r="B188" t="s">
        <v>11</v>
      </c>
      <c r="C188" s="1">
        <v>44316</v>
      </c>
      <c r="D188" t="s">
        <v>161</v>
      </c>
      <c r="E188" t="s">
        <v>148</v>
      </c>
      <c r="F188" t="s">
        <v>203</v>
      </c>
      <c r="G188">
        <v>36294386</v>
      </c>
      <c r="H188" s="3">
        <v>305.79000000000002</v>
      </c>
      <c r="I188" t="s">
        <v>204</v>
      </c>
      <c r="J188" t="s">
        <v>207</v>
      </c>
    </row>
    <row r="189" spans="1:10" outlineLevel="2" x14ac:dyDescent="0.35">
      <c r="A189" t="s">
        <v>10</v>
      </c>
      <c r="B189" t="s">
        <v>11</v>
      </c>
      <c r="C189" s="1">
        <v>44316</v>
      </c>
      <c r="D189" t="s">
        <v>196</v>
      </c>
      <c r="E189" t="s">
        <v>148</v>
      </c>
      <c r="F189" t="s">
        <v>203</v>
      </c>
      <c r="G189">
        <v>36294386</v>
      </c>
      <c r="H189" s="3">
        <v>723.63</v>
      </c>
      <c r="I189" t="s">
        <v>204</v>
      </c>
      <c r="J189" t="s">
        <v>207</v>
      </c>
    </row>
    <row r="190" spans="1:10" outlineLevel="1" x14ac:dyDescent="0.35">
      <c r="C190" s="1"/>
      <c r="G190" s="2" t="s">
        <v>771</v>
      </c>
      <c r="H190" s="3">
        <f>SUBTOTAL(9,H185:H189)</f>
        <v>90233.88</v>
      </c>
    </row>
    <row r="191" spans="1:10" outlineLevel="2" x14ac:dyDescent="0.35">
      <c r="A191" t="s">
        <v>10</v>
      </c>
      <c r="B191" t="s">
        <v>11</v>
      </c>
      <c r="C191" s="1">
        <v>44316</v>
      </c>
      <c r="D191" t="s">
        <v>147</v>
      </c>
      <c r="E191" t="s">
        <v>148</v>
      </c>
      <c r="F191" t="s">
        <v>208</v>
      </c>
      <c r="G191">
        <v>36294388</v>
      </c>
      <c r="H191" s="3">
        <v>59476.160000000003</v>
      </c>
      <c r="I191" t="s">
        <v>209</v>
      </c>
      <c r="J191" t="s">
        <v>210</v>
      </c>
    </row>
    <row r="192" spans="1:10" outlineLevel="2" x14ac:dyDescent="0.35">
      <c r="A192" t="s">
        <v>10</v>
      </c>
      <c r="B192" t="s">
        <v>11</v>
      </c>
      <c r="C192" s="1">
        <v>44316</v>
      </c>
      <c r="D192" t="s">
        <v>152</v>
      </c>
      <c r="E192" t="s">
        <v>148</v>
      </c>
      <c r="F192" t="s">
        <v>208</v>
      </c>
      <c r="G192">
        <v>36294388</v>
      </c>
      <c r="H192" s="3">
        <v>5000</v>
      </c>
      <c r="I192" t="s">
        <v>209</v>
      </c>
      <c r="J192" t="s">
        <v>210</v>
      </c>
    </row>
    <row r="193" spans="1:10" outlineLevel="1" x14ac:dyDescent="0.35">
      <c r="C193" s="1"/>
      <c r="G193" s="2" t="s">
        <v>772</v>
      </c>
      <c r="H193" s="3">
        <f>SUBTOTAL(9,H191:H192)</f>
        <v>64476.160000000003</v>
      </c>
    </row>
    <row r="194" spans="1:10" outlineLevel="2" x14ac:dyDescent="0.35">
      <c r="A194" t="s">
        <v>10</v>
      </c>
      <c r="B194" t="s">
        <v>11</v>
      </c>
      <c r="C194" s="1">
        <v>44316</v>
      </c>
      <c r="D194" t="s">
        <v>211</v>
      </c>
      <c r="E194" t="s">
        <v>148</v>
      </c>
      <c r="F194" t="s">
        <v>212</v>
      </c>
      <c r="G194">
        <v>36294390</v>
      </c>
      <c r="H194" s="3">
        <v>10650.35</v>
      </c>
      <c r="I194" t="s">
        <v>213</v>
      </c>
      <c r="J194" t="s">
        <v>214</v>
      </c>
    </row>
    <row r="195" spans="1:10" outlineLevel="2" x14ac:dyDescent="0.35">
      <c r="A195" t="s">
        <v>10</v>
      </c>
      <c r="B195" t="s">
        <v>11</v>
      </c>
      <c r="C195" s="1">
        <v>44316</v>
      </c>
      <c r="D195" t="s">
        <v>147</v>
      </c>
      <c r="E195" t="s">
        <v>148</v>
      </c>
      <c r="F195" t="s">
        <v>212</v>
      </c>
      <c r="G195">
        <v>36294390</v>
      </c>
      <c r="H195" s="3">
        <v>66206.38</v>
      </c>
      <c r="I195" t="s">
        <v>213</v>
      </c>
      <c r="J195" t="s">
        <v>214</v>
      </c>
    </row>
    <row r="196" spans="1:10" outlineLevel="2" x14ac:dyDescent="0.35">
      <c r="A196" t="s">
        <v>10</v>
      </c>
      <c r="B196" t="s">
        <v>11</v>
      </c>
      <c r="C196" s="1">
        <v>44316</v>
      </c>
      <c r="D196" t="s">
        <v>152</v>
      </c>
      <c r="E196" t="s">
        <v>148</v>
      </c>
      <c r="F196" t="s">
        <v>212</v>
      </c>
      <c r="G196">
        <v>36294390</v>
      </c>
      <c r="H196" s="3">
        <v>3249.17</v>
      </c>
      <c r="I196" t="s">
        <v>213</v>
      </c>
      <c r="J196" t="s">
        <v>214</v>
      </c>
    </row>
    <row r="197" spans="1:10" outlineLevel="1" x14ac:dyDescent="0.35">
      <c r="C197" s="1"/>
      <c r="G197" s="2" t="s">
        <v>773</v>
      </c>
      <c r="H197" s="3">
        <f>SUBTOTAL(9,H194:H196)</f>
        <v>80105.900000000009</v>
      </c>
    </row>
    <row r="198" spans="1:10" outlineLevel="2" x14ac:dyDescent="0.35">
      <c r="A198" t="s">
        <v>10</v>
      </c>
      <c r="B198" t="s">
        <v>11</v>
      </c>
      <c r="C198" s="1">
        <v>44316</v>
      </c>
      <c r="D198" t="s">
        <v>147</v>
      </c>
      <c r="E198" t="s">
        <v>148</v>
      </c>
      <c r="F198" t="s">
        <v>215</v>
      </c>
      <c r="G198">
        <v>36294392</v>
      </c>
      <c r="H198" s="3">
        <v>54462.95</v>
      </c>
      <c r="I198" t="s">
        <v>216</v>
      </c>
      <c r="J198" t="s">
        <v>217</v>
      </c>
    </row>
    <row r="199" spans="1:10" outlineLevel="2" x14ac:dyDescent="0.35">
      <c r="A199" t="s">
        <v>10</v>
      </c>
      <c r="B199" t="s">
        <v>11</v>
      </c>
      <c r="C199" s="1">
        <v>44316</v>
      </c>
      <c r="D199" t="s">
        <v>152</v>
      </c>
      <c r="E199" t="s">
        <v>148</v>
      </c>
      <c r="F199" t="s">
        <v>215</v>
      </c>
      <c r="G199">
        <v>36294392</v>
      </c>
      <c r="H199" s="3">
        <v>11473.56</v>
      </c>
      <c r="I199" t="s">
        <v>216</v>
      </c>
      <c r="J199" t="s">
        <v>217</v>
      </c>
    </row>
    <row r="200" spans="1:10" outlineLevel="2" x14ac:dyDescent="0.35">
      <c r="A200" t="s">
        <v>10</v>
      </c>
      <c r="B200" t="s">
        <v>11</v>
      </c>
      <c r="C200" s="1">
        <v>44316</v>
      </c>
      <c r="D200" t="s">
        <v>160</v>
      </c>
      <c r="E200" t="s">
        <v>148</v>
      </c>
      <c r="F200" t="s">
        <v>215</v>
      </c>
      <c r="G200">
        <v>36294392</v>
      </c>
      <c r="H200" s="3">
        <v>14845.25</v>
      </c>
      <c r="I200" t="s">
        <v>216</v>
      </c>
      <c r="J200" t="s">
        <v>217</v>
      </c>
    </row>
    <row r="201" spans="1:10" outlineLevel="1" x14ac:dyDescent="0.35">
      <c r="C201" s="1"/>
      <c r="G201" s="2" t="s">
        <v>774</v>
      </c>
      <c r="H201" s="3">
        <f>SUBTOTAL(9,H198:H200)</f>
        <v>80781.759999999995</v>
      </c>
    </row>
    <row r="202" spans="1:10" outlineLevel="2" x14ac:dyDescent="0.35">
      <c r="A202" t="s">
        <v>10</v>
      </c>
      <c r="B202" t="s">
        <v>11</v>
      </c>
      <c r="C202" s="1">
        <v>44316</v>
      </c>
      <c r="D202" t="s">
        <v>147</v>
      </c>
      <c r="E202" t="s">
        <v>148</v>
      </c>
      <c r="F202" t="s">
        <v>218</v>
      </c>
      <c r="G202">
        <v>36294394</v>
      </c>
      <c r="H202" s="3">
        <v>32763.89</v>
      </c>
      <c r="I202" t="s">
        <v>219</v>
      </c>
      <c r="J202" t="s">
        <v>220</v>
      </c>
    </row>
    <row r="203" spans="1:10" outlineLevel="2" x14ac:dyDescent="0.35">
      <c r="A203" t="s">
        <v>10</v>
      </c>
      <c r="B203" t="s">
        <v>11</v>
      </c>
      <c r="C203" s="1">
        <v>44316</v>
      </c>
      <c r="D203" t="s">
        <v>156</v>
      </c>
      <c r="E203" t="s">
        <v>148</v>
      </c>
      <c r="F203" t="s">
        <v>218</v>
      </c>
      <c r="G203">
        <v>36294394</v>
      </c>
      <c r="H203" s="3">
        <v>6768.96</v>
      </c>
      <c r="I203" t="s">
        <v>219</v>
      </c>
      <c r="J203" t="s">
        <v>220</v>
      </c>
    </row>
    <row r="204" spans="1:10" outlineLevel="2" x14ac:dyDescent="0.35">
      <c r="A204" t="s">
        <v>10</v>
      </c>
      <c r="B204" t="s">
        <v>11</v>
      </c>
      <c r="C204" s="1">
        <v>44316</v>
      </c>
      <c r="D204" t="s">
        <v>152</v>
      </c>
      <c r="E204" t="s">
        <v>148</v>
      </c>
      <c r="F204" t="s">
        <v>218</v>
      </c>
      <c r="G204">
        <v>36294394</v>
      </c>
      <c r="H204" s="3">
        <v>7932.18</v>
      </c>
      <c r="I204" t="s">
        <v>219</v>
      </c>
      <c r="J204" t="s">
        <v>220</v>
      </c>
    </row>
    <row r="205" spans="1:10" outlineLevel="2" x14ac:dyDescent="0.35">
      <c r="A205" t="s">
        <v>10</v>
      </c>
      <c r="B205" t="s">
        <v>11</v>
      </c>
      <c r="C205" s="1">
        <v>44316</v>
      </c>
      <c r="D205" t="s">
        <v>161</v>
      </c>
      <c r="E205" t="s">
        <v>148</v>
      </c>
      <c r="F205" t="s">
        <v>218</v>
      </c>
      <c r="G205">
        <v>36294394</v>
      </c>
      <c r="H205" s="3">
        <v>177.83</v>
      </c>
      <c r="I205" t="s">
        <v>219</v>
      </c>
      <c r="J205" t="s">
        <v>220</v>
      </c>
    </row>
    <row r="206" spans="1:10" outlineLevel="1" x14ac:dyDescent="0.35">
      <c r="C206" s="1"/>
      <c r="G206" s="2" t="s">
        <v>775</v>
      </c>
      <c r="H206" s="3">
        <f>SUBTOTAL(9,H202:H205)</f>
        <v>47642.86</v>
      </c>
    </row>
    <row r="207" spans="1:10" outlineLevel="2" x14ac:dyDescent="0.35">
      <c r="A207" t="s">
        <v>10</v>
      </c>
      <c r="B207" t="s">
        <v>11</v>
      </c>
      <c r="C207" s="1">
        <v>44316</v>
      </c>
      <c r="D207" t="s">
        <v>147</v>
      </c>
      <c r="E207" t="s">
        <v>148</v>
      </c>
      <c r="F207" t="s">
        <v>221</v>
      </c>
      <c r="G207">
        <v>36294396</v>
      </c>
      <c r="H207" s="3">
        <v>54904.81</v>
      </c>
      <c r="I207" t="s">
        <v>222</v>
      </c>
      <c r="J207" t="s">
        <v>223</v>
      </c>
    </row>
    <row r="208" spans="1:10" outlineLevel="2" x14ac:dyDescent="0.35">
      <c r="A208" t="s">
        <v>10</v>
      </c>
      <c r="B208" t="s">
        <v>11</v>
      </c>
      <c r="C208" s="1">
        <v>44316</v>
      </c>
      <c r="D208" t="s">
        <v>152</v>
      </c>
      <c r="E208" t="s">
        <v>148</v>
      </c>
      <c r="F208" t="s">
        <v>221</v>
      </c>
      <c r="G208">
        <v>36294396</v>
      </c>
      <c r="H208" s="3">
        <v>12150</v>
      </c>
      <c r="I208" t="s">
        <v>222</v>
      </c>
      <c r="J208" t="s">
        <v>223</v>
      </c>
    </row>
    <row r="209" spans="1:10" outlineLevel="1" x14ac:dyDescent="0.35">
      <c r="C209" s="1"/>
      <c r="G209" s="2" t="s">
        <v>776</v>
      </c>
      <c r="H209" s="3">
        <f>SUBTOTAL(9,H207:H208)</f>
        <v>67054.81</v>
      </c>
    </row>
    <row r="210" spans="1:10" outlineLevel="2" x14ac:dyDescent="0.35">
      <c r="A210" t="s">
        <v>10</v>
      </c>
      <c r="B210" t="s">
        <v>11</v>
      </c>
      <c r="C210" s="1">
        <v>44316</v>
      </c>
      <c r="D210" t="s">
        <v>195</v>
      </c>
      <c r="E210" t="s">
        <v>148</v>
      </c>
      <c r="F210" t="s">
        <v>224</v>
      </c>
      <c r="G210">
        <v>36294397</v>
      </c>
      <c r="H210" s="3">
        <v>-1947.66</v>
      </c>
      <c r="I210" t="s">
        <v>225</v>
      </c>
      <c r="J210" t="s">
        <v>226</v>
      </c>
    </row>
    <row r="211" spans="1:10" outlineLevel="2" x14ac:dyDescent="0.35">
      <c r="A211" t="s">
        <v>10</v>
      </c>
      <c r="B211" t="s">
        <v>11</v>
      </c>
      <c r="C211" s="1">
        <v>44316</v>
      </c>
      <c r="D211" t="s">
        <v>227</v>
      </c>
      <c r="E211" t="s">
        <v>148</v>
      </c>
      <c r="F211" t="s">
        <v>224</v>
      </c>
      <c r="G211">
        <v>36294397</v>
      </c>
      <c r="H211" s="3">
        <v>-756.26</v>
      </c>
      <c r="I211" t="s">
        <v>225</v>
      </c>
      <c r="J211" t="s">
        <v>226</v>
      </c>
    </row>
    <row r="212" spans="1:10" outlineLevel="2" x14ac:dyDescent="0.35">
      <c r="A212" t="s">
        <v>10</v>
      </c>
      <c r="B212" t="s">
        <v>11</v>
      </c>
      <c r="C212" s="1">
        <v>44316</v>
      </c>
      <c r="D212" t="s">
        <v>163</v>
      </c>
      <c r="E212" t="s">
        <v>148</v>
      </c>
      <c r="F212" t="s">
        <v>224</v>
      </c>
      <c r="G212">
        <v>36294397</v>
      </c>
      <c r="H212" s="3">
        <v>-3286.79</v>
      </c>
      <c r="I212" t="s">
        <v>225</v>
      </c>
      <c r="J212" t="s">
        <v>226</v>
      </c>
    </row>
    <row r="213" spans="1:10" outlineLevel="2" x14ac:dyDescent="0.35">
      <c r="A213" t="s">
        <v>10</v>
      </c>
      <c r="B213" t="s">
        <v>11</v>
      </c>
      <c r="C213" s="1">
        <v>44316</v>
      </c>
      <c r="D213" t="s">
        <v>206</v>
      </c>
      <c r="E213" t="s">
        <v>148</v>
      </c>
      <c r="F213" t="s">
        <v>224</v>
      </c>
      <c r="G213">
        <v>36294397</v>
      </c>
      <c r="H213" s="3">
        <v>-18940.41</v>
      </c>
      <c r="I213" t="s">
        <v>225</v>
      </c>
      <c r="J213" t="s">
        <v>226</v>
      </c>
    </row>
    <row r="214" spans="1:10" outlineLevel="2" x14ac:dyDescent="0.35">
      <c r="A214" t="s">
        <v>10</v>
      </c>
      <c r="B214" t="s">
        <v>11</v>
      </c>
      <c r="C214" s="1">
        <v>44316</v>
      </c>
      <c r="D214" t="s">
        <v>164</v>
      </c>
      <c r="E214" t="s">
        <v>148</v>
      </c>
      <c r="F214" t="s">
        <v>224</v>
      </c>
      <c r="G214">
        <v>36294397</v>
      </c>
      <c r="H214" s="3">
        <v>-23354.28</v>
      </c>
      <c r="I214" t="s">
        <v>225</v>
      </c>
      <c r="J214" t="s">
        <v>226</v>
      </c>
    </row>
    <row r="215" spans="1:10" outlineLevel="2" x14ac:dyDescent="0.35">
      <c r="A215" t="s">
        <v>10</v>
      </c>
      <c r="B215" t="s">
        <v>11</v>
      </c>
      <c r="C215" s="1">
        <v>44316</v>
      </c>
      <c r="D215" t="s">
        <v>196</v>
      </c>
      <c r="E215" t="s">
        <v>148</v>
      </c>
      <c r="F215" t="s">
        <v>224</v>
      </c>
      <c r="G215">
        <v>36294397</v>
      </c>
      <c r="H215" s="3">
        <v>-1702.5</v>
      </c>
      <c r="I215" t="s">
        <v>225</v>
      </c>
      <c r="J215" t="s">
        <v>226</v>
      </c>
    </row>
    <row r="216" spans="1:10" outlineLevel="1" x14ac:dyDescent="0.35">
      <c r="C216" s="1"/>
      <c r="G216" s="2" t="s">
        <v>777</v>
      </c>
      <c r="H216" s="3">
        <f>SUBTOTAL(9,H210:H215)</f>
        <v>-49987.899999999994</v>
      </c>
    </row>
    <row r="217" spans="1:10" outlineLevel="2" x14ac:dyDescent="0.35">
      <c r="A217" t="s">
        <v>10</v>
      </c>
      <c r="B217" t="s">
        <v>11</v>
      </c>
      <c r="C217" s="1">
        <v>44316</v>
      </c>
      <c r="D217" t="s">
        <v>147</v>
      </c>
      <c r="E217" t="s">
        <v>148</v>
      </c>
      <c r="F217" t="s">
        <v>224</v>
      </c>
      <c r="G217">
        <v>36294398</v>
      </c>
      <c r="H217" s="3">
        <v>207467.97</v>
      </c>
      <c r="I217" t="s">
        <v>225</v>
      </c>
      <c r="J217" t="s">
        <v>228</v>
      </c>
    </row>
    <row r="218" spans="1:10" outlineLevel="2" x14ac:dyDescent="0.35">
      <c r="A218" t="s">
        <v>10</v>
      </c>
      <c r="B218" t="s">
        <v>11</v>
      </c>
      <c r="C218" s="1">
        <v>44316</v>
      </c>
      <c r="D218" t="s">
        <v>229</v>
      </c>
      <c r="E218" t="s">
        <v>148</v>
      </c>
      <c r="F218" t="s">
        <v>224</v>
      </c>
      <c r="G218">
        <v>36294398</v>
      </c>
      <c r="H218" s="3">
        <v>6987.16</v>
      </c>
      <c r="I218" t="s">
        <v>225</v>
      </c>
      <c r="J218" t="s">
        <v>228</v>
      </c>
    </row>
    <row r="219" spans="1:10" outlineLevel="2" x14ac:dyDescent="0.35">
      <c r="A219" t="s">
        <v>10</v>
      </c>
      <c r="B219" t="s">
        <v>11</v>
      </c>
      <c r="C219" s="1">
        <v>44316</v>
      </c>
      <c r="D219" t="s">
        <v>152</v>
      </c>
      <c r="E219" t="s">
        <v>148</v>
      </c>
      <c r="F219" t="s">
        <v>224</v>
      </c>
      <c r="G219">
        <v>36294398</v>
      </c>
      <c r="H219" s="3">
        <v>22562.5</v>
      </c>
      <c r="I219" t="s">
        <v>225</v>
      </c>
      <c r="J219" t="s">
        <v>228</v>
      </c>
    </row>
    <row r="220" spans="1:10" outlineLevel="2" x14ac:dyDescent="0.35">
      <c r="A220" t="s">
        <v>10</v>
      </c>
      <c r="B220" t="s">
        <v>11</v>
      </c>
      <c r="C220" s="1">
        <v>44316</v>
      </c>
      <c r="D220" t="s">
        <v>160</v>
      </c>
      <c r="E220" t="s">
        <v>148</v>
      </c>
      <c r="F220" t="s">
        <v>224</v>
      </c>
      <c r="G220">
        <v>36294398</v>
      </c>
      <c r="H220" s="3">
        <v>29940</v>
      </c>
      <c r="I220" t="s">
        <v>225</v>
      </c>
      <c r="J220" t="s">
        <v>228</v>
      </c>
    </row>
    <row r="221" spans="1:10" outlineLevel="2" x14ac:dyDescent="0.35">
      <c r="A221" t="s">
        <v>10</v>
      </c>
      <c r="B221" t="s">
        <v>11</v>
      </c>
      <c r="C221" s="1">
        <v>44316</v>
      </c>
      <c r="D221" t="s">
        <v>161</v>
      </c>
      <c r="E221" t="s">
        <v>148</v>
      </c>
      <c r="F221" t="s">
        <v>224</v>
      </c>
      <c r="G221">
        <v>36294398</v>
      </c>
      <c r="H221" s="3">
        <v>181.49</v>
      </c>
      <c r="I221" t="s">
        <v>225</v>
      </c>
      <c r="J221" t="s">
        <v>228</v>
      </c>
    </row>
    <row r="222" spans="1:10" outlineLevel="2" x14ac:dyDescent="0.35">
      <c r="A222" t="s">
        <v>10</v>
      </c>
      <c r="B222" t="s">
        <v>11</v>
      </c>
      <c r="C222" s="1">
        <v>44316</v>
      </c>
      <c r="D222" t="s">
        <v>195</v>
      </c>
      <c r="E222" t="s">
        <v>148</v>
      </c>
      <c r="F222" t="s">
        <v>224</v>
      </c>
      <c r="G222">
        <v>36294398</v>
      </c>
      <c r="H222" s="3">
        <v>75.37</v>
      </c>
      <c r="I222" t="s">
        <v>225</v>
      </c>
      <c r="J222" t="s">
        <v>228</v>
      </c>
    </row>
    <row r="223" spans="1:10" outlineLevel="2" x14ac:dyDescent="0.35">
      <c r="A223" t="s">
        <v>10</v>
      </c>
      <c r="B223" t="s">
        <v>11</v>
      </c>
      <c r="C223" s="1">
        <v>44316</v>
      </c>
      <c r="D223" t="s">
        <v>196</v>
      </c>
      <c r="E223" t="s">
        <v>148</v>
      </c>
      <c r="F223" t="s">
        <v>224</v>
      </c>
      <c r="G223">
        <v>36294398</v>
      </c>
      <c r="H223" s="3">
        <v>1831.81</v>
      </c>
      <c r="I223" t="s">
        <v>225</v>
      </c>
      <c r="J223" t="s">
        <v>228</v>
      </c>
    </row>
    <row r="224" spans="1:10" outlineLevel="1" x14ac:dyDescent="0.35">
      <c r="C224" s="1"/>
      <c r="G224" s="2" t="s">
        <v>778</v>
      </c>
      <c r="H224" s="3">
        <f>SUBTOTAL(9,H217:H223)</f>
        <v>269046.3</v>
      </c>
    </row>
    <row r="225" spans="1:10" outlineLevel="2" x14ac:dyDescent="0.35">
      <c r="A225" t="s">
        <v>10</v>
      </c>
      <c r="B225" t="s">
        <v>11</v>
      </c>
      <c r="C225" s="1">
        <v>44316</v>
      </c>
      <c r="D225" t="s">
        <v>147</v>
      </c>
      <c r="E225" t="s">
        <v>148</v>
      </c>
      <c r="F225" t="s">
        <v>230</v>
      </c>
      <c r="G225">
        <v>36295486</v>
      </c>
      <c r="H225" s="3">
        <v>39479.699999999997</v>
      </c>
      <c r="I225" t="s">
        <v>231</v>
      </c>
      <c r="J225" t="s">
        <v>232</v>
      </c>
    </row>
    <row r="226" spans="1:10" outlineLevel="2" x14ac:dyDescent="0.35">
      <c r="A226" t="s">
        <v>10</v>
      </c>
      <c r="B226" t="s">
        <v>11</v>
      </c>
      <c r="C226" s="1">
        <v>44316</v>
      </c>
      <c r="D226" t="s">
        <v>233</v>
      </c>
      <c r="E226" t="s">
        <v>148</v>
      </c>
      <c r="F226" t="s">
        <v>230</v>
      </c>
      <c r="G226">
        <v>36295486</v>
      </c>
      <c r="H226" s="3">
        <v>742.63</v>
      </c>
      <c r="I226" t="s">
        <v>231</v>
      </c>
      <c r="J226" t="s">
        <v>232</v>
      </c>
    </row>
    <row r="227" spans="1:10" outlineLevel="2" x14ac:dyDescent="0.35">
      <c r="A227" t="s">
        <v>10</v>
      </c>
      <c r="B227" t="s">
        <v>11</v>
      </c>
      <c r="C227" s="1">
        <v>44316</v>
      </c>
      <c r="D227" t="s">
        <v>152</v>
      </c>
      <c r="E227" t="s">
        <v>148</v>
      </c>
      <c r="F227" t="s">
        <v>230</v>
      </c>
      <c r="G227">
        <v>36295486</v>
      </c>
      <c r="H227" s="3">
        <v>4600</v>
      </c>
      <c r="I227" t="s">
        <v>231</v>
      </c>
      <c r="J227" t="s">
        <v>232</v>
      </c>
    </row>
    <row r="228" spans="1:10" outlineLevel="1" x14ac:dyDescent="0.35">
      <c r="C228" s="1"/>
      <c r="G228" s="2" t="s">
        <v>779</v>
      </c>
      <c r="H228" s="3">
        <f>SUBTOTAL(9,H225:H227)</f>
        <v>44822.329999999994</v>
      </c>
    </row>
    <row r="229" spans="1:10" outlineLevel="2" x14ac:dyDescent="0.35">
      <c r="A229" t="s">
        <v>10</v>
      </c>
      <c r="B229" t="s">
        <v>11</v>
      </c>
      <c r="C229" s="1">
        <v>44316</v>
      </c>
      <c r="D229" t="s">
        <v>147</v>
      </c>
      <c r="E229" t="s">
        <v>148</v>
      </c>
      <c r="F229" t="s">
        <v>234</v>
      </c>
      <c r="G229">
        <v>36299440</v>
      </c>
      <c r="H229" s="3">
        <v>69938.559999999998</v>
      </c>
      <c r="I229" t="s">
        <v>235</v>
      </c>
      <c r="J229" t="s">
        <v>236</v>
      </c>
    </row>
    <row r="230" spans="1:10" outlineLevel="2" x14ac:dyDescent="0.35">
      <c r="A230" t="s">
        <v>10</v>
      </c>
      <c r="B230" t="s">
        <v>11</v>
      </c>
      <c r="C230" s="1">
        <v>44316</v>
      </c>
      <c r="D230" t="s">
        <v>233</v>
      </c>
      <c r="E230" t="s">
        <v>148</v>
      </c>
      <c r="F230" t="s">
        <v>234</v>
      </c>
      <c r="G230">
        <v>36299440</v>
      </c>
      <c r="H230" s="3">
        <v>1328.18</v>
      </c>
      <c r="I230" t="s">
        <v>235</v>
      </c>
      <c r="J230" t="s">
        <v>236</v>
      </c>
    </row>
    <row r="231" spans="1:10" outlineLevel="2" x14ac:dyDescent="0.35">
      <c r="A231" t="s">
        <v>10</v>
      </c>
      <c r="B231" t="s">
        <v>11</v>
      </c>
      <c r="C231" s="1">
        <v>44316</v>
      </c>
      <c r="D231" t="s">
        <v>152</v>
      </c>
      <c r="E231" t="s">
        <v>148</v>
      </c>
      <c r="F231" t="s">
        <v>234</v>
      </c>
      <c r="G231">
        <v>36299440</v>
      </c>
      <c r="H231" s="3">
        <v>11225</v>
      </c>
      <c r="I231" t="s">
        <v>235</v>
      </c>
      <c r="J231" t="s">
        <v>236</v>
      </c>
    </row>
    <row r="232" spans="1:10" outlineLevel="2" x14ac:dyDescent="0.35">
      <c r="A232" t="s">
        <v>10</v>
      </c>
      <c r="B232" t="s">
        <v>11</v>
      </c>
      <c r="C232" s="1">
        <v>44316</v>
      </c>
      <c r="D232" t="s">
        <v>237</v>
      </c>
      <c r="E232" t="s">
        <v>148</v>
      </c>
      <c r="F232" t="s">
        <v>234</v>
      </c>
      <c r="G232">
        <v>36299440</v>
      </c>
      <c r="H232" s="3">
        <v>383.92</v>
      </c>
      <c r="I232" t="s">
        <v>235</v>
      </c>
      <c r="J232" t="s">
        <v>236</v>
      </c>
    </row>
    <row r="233" spans="1:10" outlineLevel="1" x14ac:dyDescent="0.35">
      <c r="C233" s="1"/>
      <c r="G233" s="2" t="s">
        <v>780</v>
      </c>
      <c r="H233" s="3">
        <f>SUBTOTAL(9,H229:H232)</f>
        <v>82875.659999999989</v>
      </c>
    </row>
    <row r="234" spans="1:10" outlineLevel="2" x14ac:dyDescent="0.35">
      <c r="A234" t="s">
        <v>10</v>
      </c>
      <c r="B234" t="s">
        <v>11</v>
      </c>
      <c r="C234" s="1">
        <v>44316</v>
      </c>
      <c r="D234" t="s">
        <v>147</v>
      </c>
      <c r="E234" t="s">
        <v>148</v>
      </c>
      <c r="F234" t="s">
        <v>238</v>
      </c>
      <c r="G234">
        <v>36299442</v>
      </c>
      <c r="H234" s="3">
        <v>86097.89</v>
      </c>
      <c r="I234" t="s">
        <v>239</v>
      </c>
      <c r="J234" t="s">
        <v>240</v>
      </c>
    </row>
    <row r="235" spans="1:10" outlineLevel="2" x14ac:dyDescent="0.35">
      <c r="A235" t="s">
        <v>10</v>
      </c>
      <c r="B235" t="s">
        <v>11</v>
      </c>
      <c r="C235" s="1">
        <v>44316</v>
      </c>
      <c r="D235" t="s">
        <v>241</v>
      </c>
      <c r="E235" t="s">
        <v>148</v>
      </c>
      <c r="F235" t="s">
        <v>238</v>
      </c>
      <c r="G235">
        <v>36299442</v>
      </c>
      <c r="H235" s="3">
        <v>9420</v>
      </c>
      <c r="I235" t="s">
        <v>239</v>
      </c>
      <c r="J235" t="s">
        <v>240</v>
      </c>
    </row>
    <row r="236" spans="1:10" outlineLevel="2" x14ac:dyDescent="0.35">
      <c r="A236" t="s">
        <v>10</v>
      </c>
      <c r="B236" t="s">
        <v>11</v>
      </c>
      <c r="C236" s="1">
        <v>44316</v>
      </c>
      <c r="D236" t="s">
        <v>237</v>
      </c>
      <c r="E236" t="s">
        <v>148</v>
      </c>
      <c r="F236" t="s">
        <v>238</v>
      </c>
      <c r="G236">
        <v>36299442</v>
      </c>
      <c r="H236" s="3">
        <v>785.42</v>
      </c>
      <c r="I236" t="s">
        <v>239</v>
      </c>
      <c r="J236" t="s">
        <v>240</v>
      </c>
    </row>
    <row r="237" spans="1:10" outlineLevel="1" x14ac:dyDescent="0.35">
      <c r="C237" s="1"/>
      <c r="G237" s="2" t="s">
        <v>781</v>
      </c>
      <c r="H237" s="3">
        <f>SUBTOTAL(9,H234:H236)</f>
        <v>96303.31</v>
      </c>
    </row>
    <row r="238" spans="1:10" outlineLevel="2" x14ac:dyDescent="0.35">
      <c r="A238" t="s">
        <v>10</v>
      </c>
      <c r="B238" t="s">
        <v>11</v>
      </c>
      <c r="C238" s="1">
        <v>44316</v>
      </c>
      <c r="D238" t="s">
        <v>147</v>
      </c>
      <c r="E238" t="s">
        <v>148</v>
      </c>
      <c r="F238" t="s">
        <v>242</v>
      </c>
      <c r="G238">
        <v>36299445</v>
      </c>
      <c r="H238" s="3">
        <v>68680.759999999995</v>
      </c>
      <c r="I238" t="s">
        <v>243</v>
      </c>
      <c r="J238" t="s">
        <v>244</v>
      </c>
    </row>
    <row r="239" spans="1:10" outlineLevel="2" x14ac:dyDescent="0.35">
      <c r="A239" t="s">
        <v>10</v>
      </c>
      <c r="B239" t="s">
        <v>11</v>
      </c>
      <c r="C239" s="1">
        <v>44316</v>
      </c>
      <c r="D239" t="s">
        <v>233</v>
      </c>
      <c r="E239" t="s">
        <v>148</v>
      </c>
      <c r="F239" t="s">
        <v>242</v>
      </c>
      <c r="G239">
        <v>36299445</v>
      </c>
      <c r="H239" s="3">
        <v>1303.1300000000001</v>
      </c>
      <c r="I239" t="s">
        <v>243</v>
      </c>
      <c r="J239" t="s">
        <v>244</v>
      </c>
    </row>
    <row r="240" spans="1:10" outlineLevel="2" x14ac:dyDescent="0.35">
      <c r="A240" t="s">
        <v>10</v>
      </c>
      <c r="B240" t="s">
        <v>11</v>
      </c>
      <c r="C240" s="1">
        <v>44316</v>
      </c>
      <c r="D240" t="s">
        <v>241</v>
      </c>
      <c r="E240" t="s">
        <v>148</v>
      </c>
      <c r="F240" t="s">
        <v>242</v>
      </c>
      <c r="G240">
        <v>36299445</v>
      </c>
      <c r="H240" s="3">
        <v>2118.61</v>
      </c>
      <c r="I240" t="s">
        <v>243</v>
      </c>
      <c r="J240" t="s">
        <v>244</v>
      </c>
    </row>
    <row r="241" spans="1:10" outlineLevel="2" x14ac:dyDescent="0.35">
      <c r="A241" t="s">
        <v>10</v>
      </c>
      <c r="B241" t="s">
        <v>11</v>
      </c>
      <c r="C241" s="1">
        <v>44316</v>
      </c>
      <c r="D241" t="s">
        <v>152</v>
      </c>
      <c r="E241" t="s">
        <v>148</v>
      </c>
      <c r="F241" t="s">
        <v>242</v>
      </c>
      <c r="G241">
        <v>36299445</v>
      </c>
      <c r="H241" s="3">
        <v>3141.67</v>
      </c>
      <c r="I241" t="s">
        <v>243</v>
      </c>
      <c r="J241" t="s">
        <v>244</v>
      </c>
    </row>
    <row r="242" spans="1:10" outlineLevel="2" x14ac:dyDescent="0.35">
      <c r="A242" t="s">
        <v>10</v>
      </c>
      <c r="B242" t="s">
        <v>11</v>
      </c>
      <c r="C242" s="1">
        <v>44316</v>
      </c>
      <c r="D242" t="s">
        <v>160</v>
      </c>
      <c r="E242" t="s">
        <v>148</v>
      </c>
      <c r="F242" t="s">
        <v>242</v>
      </c>
      <c r="G242">
        <v>36299445</v>
      </c>
      <c r="H242" s="3">
        <v>16966</v>
      </c>
      <c r="I242" t="s">
        <v>243</v>
      </c>
      <c r="J242" t="s">
        <v>244</v>
      </c>
    </row>
    <row r="243" spans="1:10" outlineLevel="2" x14ac:dyDescent="0.35">
      <c r="A243" t="s">
        <v>10</v>
      </c>
      <c r="B243" t="s">
        <v>11</v>
      </c>
      <c r="C243" s="1">
        <v>44316</v>
      </c>
      <c r="D243" t="s">
        <v>237</v>
      </c>
      <c r="E243" t="s">
        <v>148</v>
      </c>
      <c r="F243" t="s">
        <v>242</v>
      </c>
      <c r="G243">
        <v>36299445</v>
      </c>
      <c r="H243" s="3">
        <v>548.83000000000004</v>
      </c>
      <c r="I243" t="s">
        <v>243</v>
      </c>
      <c r="J243" t="s">
        <v>244</v>
      </c>
    </row>
    <row r="244" spans="1:10" outlineLevel="1" x14ac:dyDescent="0.35">
      <c r="C244" s="1"/>
      <c r="G244" s="2" t="s">
        <v>782</v>
      </c>
      <c r="H244" s="3">
        <f>SUBTOTAL(9,H238:H243)</f>
        <v>92759</v>
      </c>
    </row>
    <row r="245" spans="1:10" outlineLevel="2" x14ac:dyDescent="0.35">
      <c r="A245" t="s">
        <v>10</v>
      </c>
      <c r="B245" t="s">
        <v>11</v>
      </c>
      <c r="C245" s="1">
        <v>44316</v>
      </c>
      <c r="D245" t="s">
        <v>147</v>
      </c>
      <c r="E245" t="s">
        <v>148</v>
      </c>
      <c r="F245" t="s">
        <v>245</v>
      </c>
      <c r="G245">
        <v>36299447</v>
      </c>
      <c r="H245" s="3">
        <v>88982.26</v>
      </c>
      <c r="I245" t="s">
        <v>246</v>
      </c>
      <c r="J245" t="s">
        <v>247</v>
      </c>
    </row>
    <row r="246" spans="1:10" outlineLevel="2" x14ac:dyDescent="0.35">
      <c r="A246" t="s">
        <v>10</v>
      </c>
      <c r="B246" t="s">
        <v>11</v>
      </c>
      <c r="C246" s="1">
        <v>44316</v>
      </c>
      <c r="D246" t="s">
        <v>233</v>
      </c>
      <c r="E246" t="s">
        <v>148</v>
      </c>
      <c r="F246" t="s">
        <v>245</v>
      </c>
      <c r="G246">
        <v>36299447</v>
      </c>
      <c r="H246" s="3">
        <v>1687.61</v>
      </c>
      <c r="I246" t="s">
        <v>246</v>
      </c>
      <c r="J246" t="s">
        <v>247</v>
      </c>
    </row>
    <row r="247" spans="1:10" outlineLevel="2" x14ac:dyDescent="0.35">
      <c r="A247" t="s">
        <v>10</v>
      </c>
      <c r="B247" t="s">
        <v>11</v>
      </c>
      <c r="C247" s="1">
        <v>44316</v>
      </c>
      <c r="D247" t="s">
        <v>229</v>
      </c>
      <c r="E247" t="s">
        <v>148</v>
      </c>
      <c r="F247" t="s">
        <v>245</v>
      </c>
      <c r="G247">
        <v>36299447</v>
      </c>
      <c r="H247" s="3">
        <v>8757.6</v>
      </c>
      <c r="I247" t="s">
        <v>246</v>
      </c>
      <c r="J247" t="s">
        <v>247</v>
      </c>
    </row>
    <row r="248" spans="1:10" outlineLevel="2" x14ac:dyDescent="0.35">
      <c r="A248" t="s">
        <v>10</v>
      </c>
      <c r="B248" t="s">
        <v>11</v>
      </c>
      <c r="C248" s="1">
        <v>44316</v>
      </c>
      <c r="D248" t="s">
        <v>152</v>
      </c>
      <c r="E248" t="s">
        <v>148</v>
      </c>
      <c r="F248" t="s">
        <v>245</v>
      </c>
      <c r="G248">
        <v>36299447</v>
      </c>
      <c r="H248" s="3">
        <v>4680.67</v>
      </c>
      <c r="I248" t="s">
        <v>246</v>
      </c>
      <c r="J248" t="s">
        <v>247</v>
      </c>
    </row>
    <row r="249" spans="1:10" outlineLevel="2" x14ac:dyDescent="0.35">
      <c r="A249" t="s">
        <v>10</v>
      </c>
      <c r="B249" t="s">
        <v>11</v>
      </c>
      <c r="C249" s="1">
        <v>44316</v>
      </c>
      <c r="D249" t="s">
        <v>237</v>
      </c>
      <c r="E249" t="s">
        <v>148</v>
      </c>
      <c r="F249" t="s">
        <v>245</v>
      </c>
      <c r="G249">
        <v>36299447</v>
      </c>
      <c r="H249" s="3">
        <v>807.75</v>
      </c>
      <c r="I249" t="s">
        <v>246</v>
      </c>
      <c r="J249" t="s">
        <v>247</v>
      </c>
    </row>
    <row r="250" spans="1:10" outlineLevel="2" x14ac:dyDescent="0.35">
      <c r="A250" t="s">
        <v>10</v>
      </c>
      <c r="B250" t="s">
        <v>11</v>
      </c>
      <c r="C250" s="1">
        <v>44316</v>
      </c>
      <c r="D250" t="s">
        <v>163</v>
      </c>
      <c r="E250" t="s">
        <v>148</v>
      </c>
      <c r="F250" t="s">
        <v>245</v>
      </c>
      <c r="G250">
        <v>36299447</v>
      </c>
      <c r="H250" s="3">
        <v>2967.3</v>
      </c>
      <c r="I250" t="s">
        <v>246</v>
      </c>
      <c r="J250" t="s">
        <v>247</v>
      </c>
    </row>
    <row r="251" spans="1:10" outlineLevel="2" x14ac:dyDescent="0.35">
      <c r="A251" t="s">
        <v>10</v>
      </c>
      <c r="B251" t="s">
        <v>11</v>
      </c>
      <c r="C251" s="1">
        <v>44316</v>
      </c>
      <c r="D251" t="s">
        <v>164</v>
      </c>
      <c r="E251" t="s">
        <v>148</v>
      </c>
      <c r="F251" t="s">
        <v>245</v>
      </c>
      <c r="G251">
        <v>36299447</v>
      </c>
      <c r="H251" s="3">
        <v>2814.54</v>
      </c>
      <c r="I251" t="s">
        <v>246</v>
      </c>
      <c r="J251" t="s">
        <v>247</v>
      </c>
    </row>
    <row r="252" spans="1:10" outlineLevel="1" x14ac:dyDescent="0.35">
      <c r="C252" s="1"/>
      <c r="G252" s="2" t="s">
        <v>783</v>
      </c>
      <c r="H252" s="3">
        <f>SUBTOTAL(9,H245:H251)</f>
        <v>110697.73</v>
      </c>
    </row>
    <row r="253" spans="1:10" outlineLevel="2" x14ac:dyDescent="0.35">
      <c r="A253" t="s">
        <v>10</v>
      </c>
      <c r="B253" t="s">
        <v>11</v>
      </c>
      <c r="C253" s="1">
        <v>44316</v>
      </c>
      <c r="D253" t="s">
        <v>147</v>
      </c>
      <c r="E253" t="s">
        <v>148</v>
      </c>
      <c r="F253" t="s">
        <v>248</v>
      </c>
      <c r="G253">
        <v>36299449</v>
      </c>
      <c r="H253" s="3">
        <v>108933.8</v>
      </c>
      <c r="I253" t="s">
        <v>249</v>
      </c>
      <c r="J253" t="s">
        <v>250</v>
      </c>
    </row>
    <row r="254" spans="1:10" outlineLevel="2" x14ac:dyDescent="0.35">
      <c r="A254" t="s">
        <v>10</v>
      </c>
      <c r="B254" t="s">
        <v>11</v>
      </c>
      <c r="C254" s="1">
        <v>44316</v>
      </c>
      <c r="D254" t="s">
        <v>233</v>
      </c>
      <c r="E254" t="s">
        <v>148</v>
      </c>
      <c r="F254" t="s">
        <v>248</v>
      </c>
      <c r="G254">
        <v>36299449</v>
      </c>
      <c r="H254" s="3">
        <v>2066.62</v>
      </c>
      <c r="I254" t="s">
        <v>249</v>
      </c>
      <c r="J254" t="s">
        <v>250</v>
      </c>
    </row>
    <row r="255" spans="1:10" outlineLevel="2" x14ac:dyDescent="0.35">
      <c r="A255" t="s">
        <v>10</v>
      </c>
      <c r="B255" t="s">
        <v>11</v>
      </c>
      <c r="C255" s="1">
        <v>44316</v>
      </c>
      <c r="D255" t="s">
        <v>152</v>
      </c>
      <c r="E255" t="s">
        <v>148</v>
      </c>
      <c r="F255" t="s">
        <v>248</v>
      </c>
      <c r="G255">
        <v>36299449</v>
      </c>
      <c r="H255" s="3">
        <v>2700</v>
      </c>
      <c r="I255" t="s">
        <v>249</v>
      </c>
      <c r="J255" t="s">
        <v>250</v>
      </c>
    </row>
    <row r="256" spans="1:10" outlineLevel="1" x14ac:dyDescent="0.35">
      <c r="C256" s="1"/>
      <c r="G256" s="2" t="s">
        <v>784</v>
      </c>
      <c r="H256" s="3">
        <f>SUBTOTAL(9,H253:H255)</f>
        <v>113700.42</v>
      </c>
    </row>
    <row r="257" spans="1:10" outlineLevel="2" x14ac:dyDescent="0.35">
      <c r="A257" t="s">
        <v>10</v>
      </c>
      <c r="B257" t="s">
        <v>11</v>
      </c>
      <c r="C257" s="1">
        <v>44316</v>
      </c>
      <c r="D257" t="s">
        <v>227</v>
      </c>
      <c r="E257" t="s">
        <v>148</v>
      </c>
      <c r="F257" t="s">
        <v>251</v>
      </c>
      <c r="G257">
        <v>36299450</v>
      </c>
      <c r="H257" s="3">
        <v>-281.05</v>
      </c>
      <c r="I257" t="s">
        <v>252</v>
      </c>
      <c r="J257" t="s">
        <v>253</v>
      </c>
    </row>
    <row r="258" spans="1:10" outlineLevel="2" x14ac:dyDescent="0.35">
      <c r="A258" t="s">
        <v>10</v>
      </c>
      <c r="B258" t="s">
        <v>11</v>
      </c>
      <c r="C258" s="1">
        <v>44316</v>
      </c>
      <c r="D258" t="s">
        <v>163</v>
      </c>
      <c r="E258" t="s">
        <v>148</v>
      </c>
      <c r="F258" t="s">
        <v>251</v>
      </c>
      <c r="G258">
        <v>36299450</v>
      </c>
      <c r="H258" s="3">
        <v>-24525</v>
      </c>
      <c r="I258" t="s">
        <v>252</v>
      </c>
      <c r="J258" t="s">
        <v>253</v>
      </c>
    </row>
    <row r="259" spans="1:10" outlineLevel="2" x14ac:dyDescent="0.35">
      <c r="A259" t="s">
        <v>10</v>
      </c>
      <c r="B259" t="s">
        <v>11</v>
      </c>
      <c r="C259" s="1">
        <v>44316</v>
      </c>
      <c r="D259" t="s">
        <v>206</v>
      </c>
      <c r="E259" t="s">
        <v>148</v>
      </c>
      <c r="F259" t="s">
        <v>251</v>
      </c>
      <c r="G259">
        <v>36299450</v>
      </c>
      <c r="H259" s="3">
        <v>-7357.03</v>
      </c>
      <c r="I259" t="s">
        <v>252</v>
      </c>
      <c r="J259" t="s">
        <v>253</v>
      </c>
    </row>
    <row r="260" spans="1:10" outlineLevel="2" x14ac:dyDescent="0.35">
      <c r="A260" t="s">
        <v>10</v>
      </c>
      <c r="B260" t="s">
        <v>11</v>
      </c>
      <c r="C260" s="1">
        <v>44316</v>
      </c>
      <c r="D260" t="s">
        <v>164</v>
      </c>
      <c r="E260" t="s">
        <v>148</v>
      </c>
      <c r="F260" t="s">
        <v>251</v>
      </c>
      <c r="G260">
        <v>36299450</v>
      </c>
      <c r="H260" s="3">
        <v>-34204.1</v>
      </c>
      <c r="I260" t="s">
        <v>252</v>
      </c>
      <c r="J260" t="s">
        <v>253</v>
      </c>
    </row>
    <row r="261" spans="1:10" outlineLevel="1" x14ac:dyDescent="0.35">
      <c r="C261" s="1"/>
      <c r="G261" s="2" t="s">
        <v>785</v>
      </c>
      <c r="H261" s="3">
        <f>SUBTOTAL(9,H257:H260)</f>
        <v>-66367.179999999993</v>
      </c>
    </row>
    <row r="262" spans="1:10" outlineLevel="2" x14ac:dyDescent="0.35">
      <c r="A262" t="s">
        <v>10</v>
      </c>
      <c r="B262" t="s">
        <v>11</v>
      </c>
      <c r="C262" s="1">
        <v>44316</v>
      </c>
      <c r="D262" t="s">
        <v>254</v>
      </c>
      <c r="E262" t="s">
        <v>148</v>
      </c>
      <c r="F262" t="s">
        <v>251</v>
      </c>
      <c r="G262">
        <v>36299451</v>
      </c>
      <c r="H262" s="3">
        <v>2860</v>
      </c>
      <c r="I262" t="s">
        <v>252</v>
      </c>
      <c r="J262" t="s">
        <v>255</v>
      </c>
    </row>
    <row r="263" spans="1:10" outlineLevel="2" x14ac:dyDescent="0.35">
      <c r="A263" t="s">
        <v>10</v>
      </c>
      <c r="B263" t="s">
        <v>11</v>
      </c>
      <c r="C263" s="1">
        <v>44316</v>
      </c>
      <c r="D263" t="s">
        <v>256</v>
      </c>
      <c r="E263" t="s">
        <v>148</v>
      </c>
      <c r="F263" t="s">
        <v>251</v>
      </c>
      <c r="G263">
        <v>36299451</v>
      </c>
      <c r="H263" s="3">
        <v>2949.08</v>
      </c>
      <c r="I263" t="s">
        <v>252</v>
      </c>
      <c r="J263" t="s">
        <v>255</v>
      </c>
    </row>
    <row r="264" spans="1:10" outlineLevel="2" x14ac:dyDescent="0.35">
      <c r="A264" t="s">
        <v>10</v>
      </c>
      <c r="B264" t="s">
        <v>11</v>
      </c>
      <c r="C264" s="1">
        <v>44316</v>
      </c>
      <c r="D264" t="s">
        <v>147</v>
      </c>
      <c r="E264" t="s">
        <v>148</v>
      </c>
      <c r="F264" t="s">
        <v>251</v>
      </c>
      <c r="G264">
        <v>36299451</v>
      </c>
      <c r="H264" s="3">
        <v>116987.32</v>
      </c>
      <c r="I264" t="s">
        <v>252</v>
      </c>
      <c r="J264" t="s">
        <v>255</v>
      </c>
    </row>
    <row r="265" spans="1:10" outlineLevel="2" x14ac:dyDescent="0.35">
      <c r="A265" t="s">
        <v>10</v>
      </c>
      <c r="B265" t="s">
        <v>11</v>
      </c>
      <c r="C265" s="1">
        <v>44316</v>
      </c>
      <c r="D265" t="s">
        <v>257</v>
      </c>
      <c r="E265" t="s">
        <v>148</v>
      </c>
      <c r="F265" t="s">
        <v>251</v>
      </c>
      <c r="G265">
        <v>36299451</v>
      </c>
      <c r="H265" s="3">
        <v>3845.88</v>
      </c>
      <c r="I265" t="s">
        <v>252</v>
      </c>
      <c r="J265" t="s">
        <v>255</v>
      </c>
    </row>
    <row r="266" spans="1:10" outlineLevel="2" x14ac:dyDescent="0.35">
      <c r="A266" t="s">
        <v>10</v>
      </c>
      <c r="B266" t="s">
        <v>11</v>
      </c>
      <c r="C266" s="1">
        <v>44316</v>
      </c>
      <c r="D266" t="s">
        <v>258</v>
      </c>
      <c r="E266" t="s">
        <v>148</v>
      </c>
      <c r="F266" t="s">
        <v>251</v>
      </c>
      <c r="G266">
        <v>36299451</v>
      </c>
      <c r="H266" s="3">
        <v>1965.67</v>
      </c>
      <c r="I266" t="s">
        <v>252</v>
      </c>
      <c r="J266" t="s">
        <v>255</v>
      </c>
    </row>
    <row r="267" spans="1:10" outlineLevel="2" x14ac:dyDescent="0.35">
      <c r="A267" t="s">
        <v>10</v>
      </c>
      <c r="B267" t="s">
        <v>11</v>
      </c>
      <c r="C267" s="1">
        <v>44316</v>
      </c>
      <c r="D267" t="s">
        <v>259</v>
      </c>
      <c r="E267" t="s">
        <v>260</v>
      </c>
      <c r="F267" t="s">
        <v>251</v>
      </c>
      <c r="G267">
        <v>36299451</v>
      </c>
      <c r="H267" s="3">
        <v>4006.13</v>
      </c>
      <c r="I267" t="s">
        <v>252</v>
      </c>
      <c r="J267" t="s">
        <v>255</v>
      </c>
    </row>
    <row r="268" spans="1:10" outlineLevel="2" x14ac:dyDescent="0.35">
      <c r="A268" t="s">
        <v>10</v>
      </c>
      <c r="B268" t="s">
        <v>11</v>
      </c>
      <c r="C268" s="1">
        <v>44316</v>
      </c>
      <c r="D268" t="s">
        <v>233</v>
      </c>
      <c r="E268" t="s">
        <v>148</v>
      </c>
      <c r="F268" t="s">
        <v>251</v>
      </c>
      <c r="G268">
        <v>36299451</v>
      </c>
      <c r="H268" s="3">
        <v>2215.58</v>
      </c>
      <c r="I268" t="s">
        <v>252</v>
      </c>
      <c r="J268" t="s">
        <v>255</v>
      </c>
    </row>
    <row r="269" spans="1:10" outlineLevel="2" x14ac:dyDescent="0.35">
      <c r="A269" t="s">
        <v>10</v>
      </c>
      <c r="B269" t="s">
        <v>11</v>
      </c>
      <c r="C269" s="1">
        <v>44316</v>
      </c>
      <c r="D269" t="s">
        <v>261</v>
      </c>
      <c r="E269" t="s">
        <v>148</v>
      </c>
      <c r="F269" t="s">
        <v>251</v>
      </c>
      <c r="G269">
        <v>36299451</v>
      </c>
      <c r="H269" s="3">
        <v>3609.4</v>
      </c>
      <c r="I269" t="s">
        <v>252</v>
      </c>
      <c r="J269" t="s">
        <v>255</v>
      </c>
    </row>
    <row r="270" spans="1:10" outlineLevel="2" x14ac:dyDescent="0.35">
      <c r="A270" t="s">
        <v>10</v>
      </c>
      <c r="B270" t="s">
        <v>11</v>
      </c>
      <c r="C270" s="1">
        <v>44316</v>
      </c>
      <c r="D270" t="s">
        <v>262</v>
      </c>
      <c r="E270" t="s">
        <v>148</v>
      </c>
      <c r="F270" t="s">
        <v>251</v>
      </c>
      <c r="G270">
        <v>36299451</v>
      </c>
      <c r="H270" s="3">
        <v>2949.08</v>
      </c>
      <c r="I270" t="s">
        <v>252</v>
      </c>
      <c r="J270" t="s">
        <v>255</v>
      </c>
    </row>
    <row r="271" spans="1:10" outlineLevel="2" x14ac:dyDescent="0.35">
      <c r="A271" t="s">
        <v>10</v>
      </c>
      <c r="B271" t="s">
        <v>11</v>
      </c>
      <c r="C271" s="1">
        <v>44316</v>
      </c>
      <c r="D271" t="s">
        <v>229</v>
      </c>
      <c r="E271" t="s">
        <v>148</v>
      </c>
      <c r="F271" t="s">
        <v>251</v>
      </c>
      <c r="G271">
        <v>36299451</v>
      </c>
      <c r="H271" s="3">
        <v>2193.06</v>
      </c>
      <c r="I271" t="s">
        <v>252</v>
      </c>
      <c r="J271" t="s">
        <v>255</v>
      </c>
    </row>
    <row r="272" spans="1:10" outlineLevel="2" x14ac:dyDescent="0.35">
      <c r="A272" t="s">
        <v>10</v>
      </c>
      <c r="B272" t="s">
        <v>11</v>
      </c>
      <c r="C272" s="1">
        <v>44316</v>
      </c>
      <c r="D272" t="s">
        <v>152</v>
      </c>
      <c r="E272" t="s">
        <v>148</v>
      </c>
      <c r="F272" t="s">
        <v>251</v>
      </c>
      <c r="G272">
        <v>36299451</v>
      </c>
      <c r="H272" s="3">
        <v>8008.33</v>
      </c>
      <c r="I272" t="s">
        <v>252</v>
      </c>
      <c r="J272" t="s">
        <v>255</v>
      </c>
    </row>
    <row r="273" spans="1:10" outlineLevel="2" x14ac:dyDescent="0.35">
      <c r="A273" t="s">
        <v>10</v>
      </c>
      <c r="B273" t="s">
        <v>11</v>
      </c>
      <c r="C273" s="1">
        <v>44316</v>
      </c>
      <c r="D273" t="s">
        <v>237</v>
      </c>
      <c r="E273" t="s">
        <v>148</v>
      </c>
      <c r="F273" t="s">
        <v>251</v>
      </c>
      <c r="G273">
        <v>36299451</v>
      </c>
      <c r="H273" s="3">
        <v>732.33</v>
      </c>
      <c r="I273" t="s">
        <v>252</v>
      </c>
      <c r="J273" t="s">
        <v>255</v>
      </c>
    </row>
    <row r="274" spans="1:10" outlineLevel="1" x14ac:dyDescent="0.35">
      <c r="C274" s="1"/>
      <c r="G274" s="2" t="s">
        <v>786</v>
      </c>
      <c r="H274" s="3">
        <f>SUBTOTAL(9,H262:H273)</f>
        <v>152321.85999999996</v>
      </c>
    </row>
    <row r="275" spans="1:10" outlineLevel="2" x14ac:dyDescent="0.35">
      <c r="A275" t="s">
        <v>10</v>
      </c>
      <c r="B275" t="s">
        <v>11</v>
      </c>
      <c r="C275" s="1">
        <v>44316</v>
      </c>
      <c r="D275" t="s">
        <v>147</v>
      </c>
      <c r="E275" t="s">
        <v>148</v>
      </c>
      <c r="F275" t="s">
        <v>263</v>
      </c>
      <c r="G275">
        <v>36299453</v>
      </c>
      <c r="H275" s="3">
        <v>126401.35</v>
      </c>
      <c r="I275" t="s">
        <v>264</v>
      </c>
      <c r="J275" t="s">
        <v>265</v>
      </c>
    </row>
    <row r="276" spans="1:10" outlineLevel="2" x14ac:dyDescent="0.35">
      <c r="A276" t="s">
        <v>10</v>
      </c>
      <c r="B276" t="s">
        <v>11</v>
      </c>
      <c r="C276" s="1">
        <v>44316</v>
      </c>
      <c r="D276" t="s">
        <v>233</v>
      </c>
      <c r="E276" t="s">
        <v>148</v>
      </c>
      <c r="F276" t="s">
        <v>263</v>
      </c>
      <c r="G276">
        <v>36299453</v>
      </c>
      <c r="H276" s="3">
        <v>2395.3000000000002</v>
      </c>
      <c r="I276" t="s">
        <v>264</v>
      </c>
      <c r="J276" t="s">
        <v>265</v>
      </c>
    </row>
    <row r="277" spans="1:10" outlineLevel="2" x14ac:dyDescent="0.35">
      <c r="A277" t="s">
        <v>10</v>
      </c>
      <c r="B277" t="s">
        <v>11</v>
      </c>
      <c r="C277" s="1">
        <v>44316</v>
      </c>
      <c r="D277" t="s">
        <v>156</v>
      </c>
      <c r="E277" t="s">
        <v>148</v>
      </c>
      <c r="F277" t="s">
        <v>263</v>
      </c>
      <c r="G277">
        <v>36299453</v>
      </c>
      <c r="H277" s="3">
        <v>1230.72</v>
      </c>
      <c r="I277" t="s">
        <v>264</v>
      </c>
      <c r="J277" t="s">
        <v>265</v>
      </c>
    </row>
    <row r="278" spans="1:10" outlineLevel="2" x14ac:dyDescent="0.35">
      <c r="A278" t="s">
        <v>10</v>
      </c>
      <c r="B278" t="s">
        <v>11</v>
      </c>
      <c r="C278" s="1">
        <v>44316</v>
      </c>
      <c r="D278" t="s">
        <v>229</v>
      </c>
      <c r="E278" t="s">
        <v>148</v>
      </c>
      <c r="F278" t="s">
        <v>263</v>
      </c>
      <c r="G278">
        <v>36299453</v>
      </c>
      <c r="H278" s="3">
        <v>13034.12</v>
      </c>
      <c r="I278" t="s">
        <v>264</v>
      </c>
      <c r="J278" t="s">
        <v>265</v>
      </c>
    </row>
    <row r="279" spans="1:10" outlineLevel="2" x14ac:dyDescent="0.35">
      <c r="A279" t="s">
        <v>10</v>
      </c>
      <c r="B279" t="s">
        <v>11</v>
      </c>
      <c r="C279" s="1">
        <v>44316</v>
      </c>
      <c r="D279" t="s">
        <v>266</v>
      </c>
      <c r="E279" t="s">
        <v>148</v>
      </c>
      <c r="F279" t="s">
        <v>263</v>
      </c>
      <c r="G279">
        <v>36299453</v>
      </c>
      <c r="H279" s="3">
        <v>6551.52</v>
      </c>
      <c r="I279" t="s">
        <v>264</v>
      </c>
      <c r="J279" t="s">
        <v>265</v>
      </c>
    </row>
    <row r="280" spans="1:10" outlineLevel="2" x14ac:dyDescent="0.35">
      <c r="A280" t="s">
        <v>10</v>
      </c>
      <c r="B280" t="s">
        <v>11</v>
      </c>
      <c r="C280" s="1">
        <v>44316</v>
      </c>
      <c r="D280" t="s">
        <v>267</v>
      </c>
      <c r="E280" t="s">
        <v>148</v>
      </c>
      <c r="F280" t="s">
        <v>263</v>
      </c>
      <c r="G280">
        <v>36299453</v>
      </c>
      <c r="H280" s="3">
        <v>10666.5</v>
      </c>
      <c r="I280" t="s">
        <v>264</v>
      </c>
      <c r="J280" t="s">
        <v>265</v>
      </c>
    </row>
    <row r="281" spans="1:10" outlineLevel="2" x14ac:dyDescent="0.35">
      <c r="A281" t="s">
        <v>10</v>
      </c>
      <c r="B281" t="s">
        <v>11</v>
      </c>
      <c r="C281" s="1">
        <v>44316</v>
      </c>
      <c r="D281" t="s">
        <v>237</v>
      </c>
      <c r="E281" t="s">
        <v>148</v>
      </c>
      <c r="F281" t="s">
        <v>263</v>
      </c>
      <c r="G281">
        <v>36299453</v>
      </c>
      <c r="H281" s="3">
        <v>1368.42</v>
      </c>
      <c r="I281" t="s">
        <v>264</v>
      </c>
      <c r="J281" t="s">
        <v>265</v>
      </c>
    </row>
    <row r="282" spans="1:10" outlineLevel="1" x14ac:dyDescent="0.35">
      <c r="C282" s="1"/>
      <c r="G282" s="2" t="s">
        <v>787</v>
      </c>
      <c r="H282" s="3">
        <f>SUBTOTAL(9,H275:H281)</f>
        <v>161647.93000000002</v>
      </c>
    </row>
    <row r="283" spans="1:10" outlineLevel="2" x14ac:dyDescent="0.35">
      <c r="A283" t="s">
        <v>10</v>
      </c>
      <c r="B283" t="s">
        <v>11</v>
      </c>
      <c r="C283" s="1">
        <v>44316</v>
      </c>
      <c r="D283" t="s">
        <v>254</v>
      </c>
      <c r="E283" t="s">
        <v>148</v>
      </c>
      <c r="F283" t="s">
        <v>268</v>
      </c>
      <c r="G283">
        <v>36299455</v>
      </c>
      <c r="H283" s="3">
        <v>3380</v>
      </c>
      <c r="I283" t="s">
        <v>269</v>
      </c>
      <c r="J283" t="s">
        <v>270</v>
      </c>
    </row>
    <row r="284" spans="1:10" outlineLevel="2" x14ac:dyDescent="0.35">
      <c r="A284" t="s">
        <v>10</v>
      </c>
      <c r="B284" t="s">
        <v>11</v>
      </c>
      <c r="C284" s="1">
        <v>44316</v>
      </c>
      <c r="D284" t="s">
        <v>147</v>
      </c>
      <c r="E284" t="s">
        <v>148</v>
      </c>
      <c r="F284" t="s">
        <v>268</v>
      </c>
      <c r="G284">
        <v>36299455</v>
      </c>
      <c r="H284" s="3">
        <v>220120.49</v>
      </c>
      <c r="I284" t="s">
        <v>269</v>
      </c>
      <c r="J284" t="s">
        <v>270</v>
      </c>
    </row>
    <row r="285" spans="1:10" outlineLevel="2" x14ac:dyDescent="0.35">
      <c r="A285" t="s">
        <v>10</v>
      </c>
      <c r="B285" t="s">
        <v>11</v>
      </c>
      <c r="C285" s="1">
        <v>44316</v>
      </c>
      <c r="D285" t="s">
        <v>257</v>
      </c>
      <c r="E285" t="s">
        <v>148</v>
      </c>
      <c r="F285" t="s">
        <v>268</v>
      </c>
      <c r="G285">
        <v>36299455</v>
      </c>
      <c r="H285" s="3">
        <v>5985.12</v>
      </c>
      <c r="I285" t="s">
        <v>269</v>
      </c>
      <c r="J285" t="s">
        <v>270</v>
      </c>
    </row>
    <row r="286" spans="1:10" outlineLevel="2" x14ac:dyDescent="0.35">
      <c r="A286" t="s">
        <v>10</v>
      </c>
      <c r="B286" t="s">
        <v>11</v>
      </c>
      <c r="C286" s="1">
        <v>44316</v>
      </c>
      <c r="D286" t="s">
        <v>271</v>
      </c>
      <c r="E286" t="s">
        <v>148</v>
      </c>
      <c r="F286" t="s">
        <v>268</v>
      </c>
      <c r="G286">
        <v>36299455</v>
      </c>
      <c r="H286" s="3">
        <v>14528.29</v>
      </c>
      <c r="I286" t="s">
        <v>269</v>
      </c>
      <c r="J286" t="s">
        <v>270</v>
      </c>
    </row>
    <row r="287" spans="1:10" outlineLevel="2" x14ac:dyDescent="0.35">
      <c r="A287" t="s">
        <v>10</v>
      </c>
      <c r="B287" t="s">
        <v>11</v>
      </c>
      <c r="C287" s="1">
        <v>44316</v>
      </c>
      <c r="D287" t="s">
        <v>258</v>
      </c>
      <c r="E287" t="s">
        <v>148</v>
      </c>
      <c r="F287" t="s">
        <v>268</v>
      </c>
      <c r="G287">
        <v>36299455</v>
      </c>
      <c r="H287" s="3">
        <v>3059.06</v>
      </c>
      <c r="I287" t="s">
        <v>269</v>
      </c>
      <c r="J287" t="s">
        <v>270</v>
      </c>
    </row>
    <row r="288" spans="1:10" outlineLevel="2" x14ac:dyDescent="0.35">
      <c r="A288" t="s">
        <v>10</v>
      </c>
      <c r="B288" t="s">
        <v>11</v>
      </c>
      <c r="C288" s="1">
        <v>44316</v>
      </c>
      <c r="D288" t="s">
        <v>259</v>
      </c>
      <c r="E288" t="s">
        <v>260</v>
      </c>
      <c r="F288" t="s">
        <v>268</v>
      </c>
      <c r="G288">
        <v>36299455</v>
      </c>
      <c r="H288" s="3">
        <v>6234.5</v>
      </c>
      <c r="I288" t="s">
        <v>269</v>
      </c>
      <c r="J288" t="s">
        <v>270</v>
      </c>
    </row>
    <row r="289" spans="1:10" outlineLevel="2" x14ac:dyDescent="0.35">
      <c r="A289" t="s">
        <v>10</v>
      </c>
      <c r="B289" t="s">
        <v>11</v>
      </c>
      <c r="C289" s="1">
        <v>44316</v>
      </c>
      <c r="D289" t="s">
        <v>233</v>
      </c>
      <c r="E289" t="s">
        <v>148</v>
      </c>
      <c r="F289" t="s">
        <v>268</v>
      </c>
      <c r="G289">
        <v>36299455</v>
      </c>
      <c r="H289" s="3">
        <v>4171.2299999999996</v>
      </c>
      <c r="I289" t="s">
        <v>269</v>
      </c>
      <c r="J289" t="s">
        <v>270</v>
      </c>
    </row>
    <row r="290" spans="1:10" outlineLevel="2" x14ac:dyDescent="0.35">
      <c r="A290" t="s">
        <v>10</v>
      </c>
      <c r="B290" t="s">
        <v>11</v>
      </c>
      <c r="C290" s="1">
        <v>44316</v>
      </c>
      <c r="D290" t="s">
        <v>261</v>
      </c>
      <c r="E290" t="s">
        <v>148</v>
      </c>
      <c r="F290" t="s">
        <v>268</v>
      </c>
      <c r="G290">
        <v>36299455</v>
      </c>
      <c r="H290" s="3">
        <v>5170.33</v>
      </c>
      <c r="I290" t="s">
        <v>269</v>
      </c>
      <c r="J290" t="s">
        <v>270</v>
      </c>
    </row>
    <row r="291" spans="1:10" outlineLevel="2" x14ac:dyDescent="0.35">
      <c r="A291" t="s">
        <v>10</v>
      </c>
      <c r="B291" t="s">
        <v>11</v>
      </c>
      <c r="C291" s="1">
        <v>44316</v>
      </c>
      <c r="D291" t="s">
        <v>262</v>
      </c>
      <c r="E291" t="s">
        <v>148</v>
      </c>
      <c r="F291" t="s">
        <v>268</v>
      </c>
      <c r="G291">
        <v>36299455</v>
      </c>
      <c r="H291" s="3">
        <v>2516.71</v>
      </c>
      <c r="I291" t="s">
        <v>269</v>
      </c>
      <c r="J291" t="s">
        <v>270</v>
      </c>
    </row>
    <row r="292" spans="1:10" outlineLevel="2" x14ac:dyDescent="0.35">
      <c r="A292" t="s">
        <v>10</v>
      </c>
      <c r="B292" t="s">
        <v>11</v>
      </c>
      <c r="C292" s="1">
        <v>44316</v>
      </c>
      <c r="D292" t="s">
        <v>152</v>
      </c>
      <c r="E292" t="s">
        <v>148</v>
      </c>
      <c r="F292" t="s">
        <v>268</v>
      </c>
      <c r="G292">
        <v>36299455</v>
      </c>
      <c r="H292" s="3">
        <v>29891.16</v>
      </c>
      <c r="I292" t="s">
        <v>269</v>
      </c>
      <c r="J292" t="s">
        <v>270</v>
      </c>
    </row>
    <row r="293" spans="1:10" outlineLevel="2" x14ac:dyDescent="0.35">
      <c r="A293" t="s">
        <v>10</v>
      </c>
      <c r="B293" t="s">
        <v>11</v>
      </c>
      <c r="C293" s="1">
        <v>44316</v>
      </c>
      <c r="D293" t="s">
        <v>237</v>
      </c>
      <c r="E293" t="s">
        <v>148</v>
      </c>
      <c r="F293" t="s">
        <v>268</v>
      </c>
      <c r="G293">
        <v>36299455</v>
      </c>
      <c r="H293" s="3">
        <v>2365.25</v>
      </c>
      <c r="I293" t="s">
        <v>269</v>
      </c>
      <c r="J293" t="s">
        <v>270</v>
      </c>
    </row>
    <row r="294" spans="1:10" outlineLevel="1" x14ac:dyDescent="0.35">
      <c r="C294" s="1"/>
      <c r="G294" s="2" t="s">
        <v>788</v>
      </c>
      <c r="H294" s="3">
        <f>SUBTOTAL(9,H283:H293)</f>
        <v>297422.14</v>
      </c>
    </row>
    <row r="295" spans="1:10" outlineLevel="2" x14ac:dyDescent="0.35">
      <c r="A295" t="s">
        <v>10</v>
      </c>
      <c r="B295" t="s">
        <v>11</v>
      </c>
      <c r="C295" s="1">
        <v>44316</v>
      </c>
      <c r="D295" t="s">
        <v>147</v>
      </c>
      <c r="E295" t="s">
        <v>148</v>
      </c>
      <c r="F295" t="s">
        <v>272</v>
      </c>
      <c r="G295">
        <v>36299457</v>
      </c>
      <c r="H295" s="3">
        <v>35126.29</v>
      </c>
      <c r="I295" t="s">
        <v>273</v>
      </c>
      <c r="J295" t="s">
        <v>274</v>
      </c>
    </row>
    <row r="296" spans="1:10" outlineLevel="2" x14ac:dyDescent="0.35">
      <c r="A296" t="s">
        <v>10</v>
      </c>
      <c r="B296" t="s">
        <v>11</v>
      </c>
      <c r="C296" s="1">
        <v>44316</v>
      </c>
      <c r="D296" t="s">
        <v>233</v>
      </c>
      <c r="E296" t="s">
        <v>148</v>
      </c>
      <c r="F296" t="s">
        <v>272</v>
      </c>
      <c r="G296">
        <v>36299457</v>
      </c>
      <c r="H296" s="3">
        <v>664.93</v>
      </c>
      <c r="I296" t="s">
        <v>273</v>
      </c>
      <c r="J296" t="s">
        <v>274</v>
      </c>
    </row>
    <row r="297" spans="1:10" outlineLevel="2" x14ac:dyDescent="0.35">
      <c r="A297" t="s">
        <v>10</v>
      </c>
      <c r="B297" t="s">
        <v>11</v>
      </c>
      <c r="C297" s="1">
        <v>44316</v>
      </c>
      <c r="D297" t="s">
        <v>152</v>
      </c>
      <c r="E297" t="s">
        <v>148</v>
      </c>
      <c r="F297" t="s">
        <v>272</v>
      </c>
      <c r="G297">
        <v>36299457</v>
      </c>
      <c r="H297" s="3">
        <v>2641.67</v>
      </c>
      <c r="I297" t="s">
        <v>273</v>
      </c>
      <c r="J297" t="s">
        <v>274</v>
      </c>
    </row>
    <row r="298" spans="1:10" outlineLevel="1" x14ac:dyDescent="0.35">
      <c r="C298" s="1"/>
      <c r="G298" s="2" t="s">
        <v>789</v>
      </c>
      <c r="H298" s="3">
        <f>SUBTOTAL(9,H295:H297)</f>
        <v>38432.89</v>
      </c>
    </row>
    <row r="299" spans="1:10" outlineLevel="2" x14ac:dyDescent="0.35">
      <c r="A299" t="s">
        <v>10</v>
      </c>
      <c r="B299" t="s">
        <v>11</v>
      </c>
      <c r="C299" s="1">
        <v>44316</v>
      </c>
      <c r="D299" t="s">
        <v>147</v>
      </c>
      <c r="E299" t="s">
        <v>148</v>
      </c>
      <c r="F299" t="s">
        <v>275</v>
      </c>
      <c r="G299">
        <v>36299459</v>
      </c>
      <c r="H299" s="3">
        <v>133314.14000000001</v>
      </c>
      <c r="I299" t="s">
        <v>276</v>
      </c>
      <c r="J299" t="s">
        <v>277</v>
      </c>
    </row>
    <row r="300" spans="1:10" outlineLevel="2" x14ac:dyDescent="0.35">
      <c r="A300" t="s">
        <v>10</v>
      </c>
      <c r="B300" t="s">
        <v>11</v>
      </c>
      <c r="C300" s="1">
        <v>44316</v>
      </c>
      <c r="D300" t="s">
        <v>233</v>
      </c>
      <c r="E300" t="s">
        <v>148</v>
      </c>
      <c r="F300" t="s">
        <v>275</v>
      </c>
      <c r="G300">
        <v>36299459</v>
      </c>
      <c r="H300" s="3">
        <v>2527.59</v>
      </c>
      <c r="I300" t="s">
        <v>276</v>
      </c>
      <c r="J300" t="s">
        <v>277</v>
      </c>
    </row>
    <row r="301" spans="1:10" outlineLevel="2" x14ac:dyDescent="0.35">
      <c r="A301" t="s">
        <v>10</v>
      </c>
      <c r="B301" t="s">
        <v>11</v>
      </c>
      <c r="C301" s="1">
        <v>44316</v>
      </c>
      <c r="D301" t="s">
        <v>156</v>
      </c>
      <c r="E301" t="s">
        <v>148</v>
      </c>
      <c r="F301" t="s">
        <v>275</v>
      </c>
      <c r="G301">
        <v>36299459</v>
      </c>
      <c r="H301" s="3">
        <v>8615.2000000000007</v>
      </c>
      <c r="I301" t="s">
        <v>276</v>
      </c>
      <c r="J301" t="s">
        <v>277</v>
      </c>
    </row>
    <row r="302" spans="1:10" outlineLevel="2" x14ac:dyDescent="0.35">
      <c r="A302" t="s">
        <v>10</v>
      </c>
      <c r="B302" t="s">
        <v>11</v>
      </c>
      <c r="C302" s="1">
        <v>44316</v>
      </c>
      <c r="D302" t="s">
        <v>229</v>
      </c>
      <c r="E302" t="s">
        <v>148</v>
      </c>
      <c r="F302" t="s">
        <v>275</v>
      </c>
      <c r="G302">
        <v>36299459</v>
      </c>
      <c r="H302" s="3">
        <v>11331.36</v>
      </c>
      <c r="I302" t="s">
        <v>276</v>
      </c>
      <c r="J302" t="s">
        <v>277</v>
      </c>
    </row>
    <row r="303" spans="1:10" outlineLevel="2" x14ac:dyDescent="0.35">
      <c r="A303" t="s">
        <v>10</v>
      </c>
      <c r="B303" t="s">
        <v>11</v>
      </c>
      <c r="C303" s="1">
        <v>44316</v>
      </c>
      <c r="D303" t="s">
        <v>267</v>
      </c>
      <c r="E303" t="s">
        <v>148</v>
      </c>
      <c r="F303" t="s">
        <v>275</v>
      </c>
      <c r="G303">
        <v>36299459</v>
      </c>
      <c r="H303" s="3">
        <v>8589.17</v>
      </c>
      <c r="I303" t="s">
        <v>276</v>
      </c>
      <c r="J303" t="s">
        <v>277</v>
      </c>
    </row>
    <row r="304" spans="1:10" outlineLevel="2" x14ac:dyDescent="0.35">
      <c r="A304" t="s">
        <v>10</v>
      </c>
      <c r="B304" t="s">
        <v>11</v>
      </c>
      <c r="C304" s="1">
        <v>44316</v>
      </c>
      <c r="D304" t="s">
        <v>152</v>
      </c>
      <c r="E304" t="s">
        <v>148</v>
      </c>
      <c r="F304" t="s">
        <v>275</v>
      </c>
      <c r="G304">
        <v>36299459</v>
      </c>
      <c r="H304" s="3">
        <v>508.33</v>
      </c>
      <c r="I304" t="s">
        <v>276</v>
      </c>
      <c r="J304" t="s">
        <v>277</v>
      </c>
    </row>
    <row r="305" spans="1:10" outlineLevel="2" x14ac:dyDescent="0.35">
      <c r="A305" t="s">
        <v>10</v>
      </c>
      <c r="B305" t="s">
        <v>11</v>
      </c>
      <c r="C305" s="1">
        <v>44316</v>
      </c>
      <c r="D305" t="s">
        <v>237</v>
      </c>
      <c r="E305" t="s">
        <v>148</v>
      </c>
      <c r="F305" t="s">
        <v>275</v>
      </c>
      <c r="G305">
        <v>36299459</v>
      </c>
      <c r="H305" s="3">
        <v>1409.58</v>
      </c>
      <c r="I305" t="s">
        <v>276</v>
      </c>
      <c r="J305" t="s">
        <v>277</v>
      </c>
    </row>
    <row r="306" spans="1:10" outlineLevel="1" x14ac:dyDescent="0.35">
      <c r="C306" s="1"/>
      <c r="G306" s="2" t="s">
        <v>790</v>
      </c>
      <c r="H306" s="3">
        <f>SUBTOTAL(9,H299:H305)</f>
        <v>166295.37000000002</v>
      </c>
    </row>
    <row r="307" spans="1:10" outlineLevel="2" x14ac:dyDescent="0.35">
      <c r="A307" t="s">
        <v>10</v>
      </c>
      <c r="B307" t="s">
        <v>11</v>
      </c>
      <c r="C307" s="1">
        <v>44316</v>
      </c>
      <c r="D307" t="s">
        <v>278</v>
      </c>
      <c r="E307" t="s">
        <v>148</v>
      </c>
      <c r="F307" t="s">
        <v>279</v>
      </c>
      <c r="G307">
        <v>36299461</v>
      </c>
      <c r="H307" s="3">
        <v>2427.92</v>
      </c>
      <c r="I307" t="s">
        <v>280</v>
      </c>
      <c r="J307" t="s">
        <v>281</v>
      </c>
    </row>
    <row r="308" spans="1:10" outlineLevel="2" x14ac:dyDescent="0.35">
      <c r="A308" t="s">
        <v>10</v>
      </c>
      <c r="B308" t="s">
        <v>11</v>
      </c>
      <c r="C308" s="1">
        <v>44316</v>
      </c>
      <c r="D308" t="s">
        <v>254</v>
      </c>
      <c r="E308" t="s">
        <v>148</v>
      </c>
      <c r="F308" t="s">
        <v>279</v>
      </c>
      <c r="G308">
        <v>36299461</v>
      </c>
      <c r="H308" s="3">
        <v>4320</v>
      </c>
      <c r="I308" t="s">
        <v>280</v>
      </c>
      <c r="J308" t="s">
        <v>281</v>
      </c>
    </row>
    <row r="309" spans="1:10" outlineLevel="2" x14ac:dyDescent="0.35">
      <c r="A309" t="s">
        <v>10</v>
      </c>
      <c r="B309" t="s">
        <v>11</v>
      </c>
      <c r="C309" s="1">
        <v>44316</v>
      </c>
      <c r="D309" t="s">
        <v>256</v>
      </c>
      <c r="E309" t="s">
        <v>148</v>
      </c>
      <c r="F309" t="s">
        <v>279</v>
      </c>
      <c r="G309">
        <v>36299461</v>
      </c>
      <c r="H309" s="3">
        <v>2949.08</v>
      </c>
      <c r="I309" t="s">
        <v>280</v>
      </c>
      <c r="J309" t="s">
        <v>281</v>
      </c>
    </row>
    <row r="310" spans="1:10" outlineLevel="2" x14ac:dyDescent="0.35">
      <c r="A310" t="s">
        <v>10</v>
      </c>
      <c r="B310" t="s">
        <v>11</v>
      </c>
      <c r="C310" s="1">
        <v>44316</v>
      </c>
      <c r="D310" t="s">
        <v>147</v>
      </c>
      <c r="E310" t="s">
        <v>148</v>
      </c>
      <c r="F310" t="s">
        <v>279</v>
      </c>
      <c r="G310">
        <v>36299461</v>
      </c>
      <c r="H310" s="3">
        <v>180419.99</v>
      </c>
      <c r="I310" t="s">
        <v>280</v>
      </c>
      <c r="J310" t="s">
        <v>281</v>
      </c>
    </row>
    <row r="311" spans="1:10" outlineLevel="2" x14ac:dyDescent="0.35">
      <c r="A311" t="s">
        <v>10</v>
      </c>
      <c r="B311" t="s">
        <v>11</v>
      </c>
      <c r="C311" s="1">
        <v>44316</v>
      </c>
      <c r="D311" t="s">
        <v>257</v>
      </c>
      <c r="E311" t="s">
        <v>148</v>
      </c>
      <c r="F311" t="s">
        <v>279</v>
      </c>
      <c r="G311">
        <v>36299461</v>
      </c>
      <c r="H311" s="3">
        <v>4899.96</v>
      </c>
      <c r="I311" t="s">
        <v>280</v>
      </c>
      <c r="J311" t="s">
        <v>281</v>
      </c>
    </row>
    <row r="312" spans="1:10" outlineLevel="2" x14ac:dyDescent="0.35">
      <c r="A312" t="s">
        <v>10</v>
      </c>
      <c r="B312" t="s">
        <v>11</v>
      </c>
      <c r="C312" s="1">
        <v>44316</v>
      </c>
      <c r="D312" t="s">
        <v>271</v>
      </c>
      <c r="E312" t="s">
        <v>148</v>
      </c>
      <c r="F312" t="s">
        <v>279</v>
      </c>
      <c r="G312">
        <v>36299461</v>
      </c>
      <c r="H312" s="3">
        <v>9126.1299999999992</v>
      </c>
      <c r="I312" t="s">
        <v>280</v>
      </c>
      <c r="J312" t="s">
        <v>281</v>
      </c>
    </row>
    <row r="313" spans="1:10" outlineLevel="2" x14ac:dyDescent="0.35">
      <c r="A313" t="s">
        <v>10</v>
      </c>
      <c r="B313" t="s">
        <v>11</v>
      </c>
      <c r="C313" s="1">
        <v>44316</v>
      </c>
      <c r="D313" t="s">
        <v>258</v>
      </c>
      <c r="E313" t="s">
        <v>148</v>
      </c>
      <c r="F313" t="s">
        <v>279</v>
      </c>
      <c r="G313">
        <v>36299461</v>
      </c>
      <c r="H313" s="3">
        <v>2504.42</v>
      </c>
      <c r="I313" t="s">
        <v>280</v>
      </c>
      <c r="J313" t="s">
        <v>281</v>
      </c>
    </row>
    <row r="314" spans="1:10" outlineLevel="2" x14ac:dyDescent="0.35">
      <c r="A314" t="s">
        <v>10</v>
      </c>
      <c r="B314" t="s">
        <v>11</v>
      </c>
      <c r="C314" s="1">
        <v>44316</v>
      </c>
      <c r="D314" t="s">
        <v>259</v>
      </c>
      <c r="E314" t="s">
        <v>260</v>
      </c>
      <c r="F314" t="s">
        <v>279</v>
      </c>
      <c r="G314">
        <v>36299461</v>
      </c>
      <c r="H314" s="3">
        <v>5104.13</v>
      </c>
      <c r="I314" t="s">
        <v>280</v>
      </c>
      <c r="J314" t="s">
        <v>281</v>
      </c>
    </row>
    <row r="315" spans="1:10" outlineLevel="2" x14ac:dyDescent="0.35">
      <c r="A315" t="s">
        <v>10</v>
      </c>
      <c r="B315" t="s">
        <v>11</v>
      </c>
      <c r="C315" s="1">
        <v>44316</v>
      </c>
      <c r="D315" t="s">
        <v>233</v>
      </c>
      <c r="E315" t="s">
        <v>148</v>
      </c>
      <c r="F315" t="s">
        <v>279</v>
      </c>
      <c r="G315">
        <v>36299461</v>
      </c>
      <c r="H315" s="3">
        <v>3422.5</v>
      </c>
      <c r="I315" t="s">
        <v>280</v>
      </c>
      <c r="J315" t="s">
        <v>281</v>
      </c>
    </row>
    <row r="316" spans="1:10" outlineLevel="2" x14ac:dyDescent="0.35">
      <c r="A316" t="s">
        <v>10</v>
      </c>
      <c r="B316" t="s">
        <v>11</v>
      </c>
      <c r="C316" s="1">
        <v>44316</v>
      </c>
      <c r="D316" t="s">
        <v>262</v>
      </c>
      <c r="E316" t="s">
        <v>148</v>
      </c>
      <c r="F316" t="s">
        <v>279</v>
      </c>
      <c r="G316">
        <v>36299461</v>
      </c>
      <c r="H316" s="3">
        <v>5392.21</v>
      </c>
      <c r="I316" t="s">
        <v>280</v>
      </c>
      <c r="J316" t="s">
        <v>281</v>
      </c>
    </row>
    <row r="317" spans="1:10" outlineLevel="2" x14ac:dyDescent="0.35">
      <c r="A317" t="s">
        <v>10</v>
      </c>
      <c r="B317" t="s">
        <v>11</v>
      </c>
      <c r="C317" s="1">
        <v>44316</v>
      </c>
      <c r="D317" t="s">
        <v>282</v>
      </c>
      <c r="E317" t="s">
        <v>148</v>
      </c>
      <c r="F317" t="s">
        <v>279</v>
      </c>
      <c r="G317">
        <v>36299461</v>
      </c>
      <c r="H317" s="3">
        <v>491.67</v>
      </c>
      <c r="I317" t="s">
        <v>280</v>
      </c>
      <c r="J317" t="s">
        <v>281</v>
      </c>
    </row>
    <row r="318" spans="1:10" outlineLevel="2" x14ac:dyDescent="0.35">
      <c r="A318" t="s">
        <v>10</v>
      </c>
      <c r="B318" t="s">
        <v>11</v>
      </c>
      <c r="C318" s="1">
        <v>44316</v>
      </c>
      <c r="D318" t="s">
        <v>161</v>
      </c>
      <c r="E318" t="s">
        <v>148</v>
      </c>
      <c r="F318" t="s">
        <v>279</v>
      </c>
      <c r="G318">
        <v>36299461</v>
      </c>
      <c r="H318" s="3">
        <v>2865.82</v>
      </c>
      <c r="I318" t="s">
        <v>280</v>
      </c>
      <c r="J318" t="s">
        <v>281</v>
      </c>
    </row>
    <row r="319" spans="1:10" outlineLevel="1" x14ac:dyDescent="0.35">
      <c r="C319" s="1"/>
      <c r="G319" s="2" t="s">
        <v>791</v>
      </c>
      <c r="H319" s="3">
        <f>SUBTOTAL(9,H307:H318)</f>
        <v>223923.83000000002</v>
      </c>
    </row>
    <row r="320" spans="1:10" outlineLevel="2" x14ac:dyDescent="0.35">
      <c r="A320" t="s">
        <v>10</v>
      </c>
      <c r="B320" t="s">
        <v>11</v>
      </c>
      <c r="C320" s="1">
        <v>44316</v>
      </c>
      <c r="D320" t="s">
        <v>147</v>
      </c>
      <c r="E320" t="s">
        <v>148</v>
      </c>
      <c r="F320" t="s">
        <v>283</v>
      </c>
      <c r="G320">
        <v>36299464</v>
      </c>
      <c r="H320" s="3">
        <v>35359.01</v>
      </c>
      <c r="I320" t="s">
        <v>284</v>
      </c>
      <c r="J320" t="s">
        <v>285</v>
      </c>
    </row>
    <row r="321" spans="1:10" outlineLevel="2" x14ac:dyDescent="0.35">
      <c r="A321" t="s">
        <v>10</v>
      </c>
      <c r="B321" t="s">
        <v>11</v>
      </c>
      <c r="C321" s="1">
        <v>44316</v>
      </c>
      <c r="D321" t="s">
        <v>233</v>
      </c>
      <c r="E321" t="s">
        <v>148</v>
      </c>
      <c r="F321" t="s">
        <v>283</v>
      </c>
      <c r="G321">
        <v>36299464</v>
      </c>
      <c r="H321" s="3">
        <v>670.04</v>
      </c>
      <c r="I321" t="s">
        <v>284</v>
      </c>
      <c r="J321" t="s">
        <v>285</v>
      </c>
    </row>
    <row r="322" spans="1:10" outlineLevel="2" x14ac:dyDescent="0.35">
      <c r="A322" t="s">
        <v>10</v>
      </c>
      <c r="B322" t="s">
        <v>11</v>
      </c>
      <c r="C322" s="1">
        <v>44316</v>
      </c>
      <c r="D322" t="s">
        <v>152</v>
      </c>
      <c r="E322" t="s">
        <v>148</v>
      </c>
      <c r="F322" t="s">
        <v>283</v>
      </c>
      <c r="G322">
        <v>36299464</v>
      </c>
      <c r="H322" s="3">
        <v>2009.17</v>
      </c>
      <c r="I322" t="s">
        <v>284</v>
      </c>
      <c r="J322" t="s">
        <v>285</v>
      </c>
    </row>
    <row r="323" spans="1:10" outlineLevel="2" x14ac:dyDescent="0.35">
      <c r="A323" t="s">
        <v>10</v>
      </c>
      <c r="B323" t="s">
        <v>11</v>
      </c>
      <c r="C323" s="1">
        <v>44316</v>
      </c>
      <c r="D323" t="s">
        <v>161</v>
      </c>
      <c r="E323" t="s">
        <v>148</v>
      </c>
      <c r="F323" t="s">
        <v>283</v>
      </c>
      <c r="G323">
        <v>36299464</v>
      </c>
      <c r="H323" s="3">
        <v>1547.83</v>
      </c>
      <c r="I323" t="s">
        <v>284</v>
      </c>
      <c r="J323" t="s">
        <v>285</v>
      </c>
    </row>
    <row r="324" spans="1:10" outlineLevel="1" x14ac:dyDescent="0.35">
      <c r="C324" s="1"/>
      <c r="G324" s="2" t="s">
        <v>792</v>
      </c>
      <c r="H324" s="3">
        <f>SUBTOTAL(9,H320:H323)</f>
        <v>39586.050000000003</v>
      </c>
    </row>
    <row r="325" spans="1:10" outlineLevel="2" x14ac:dyDescent="0.35">
      <c r="A325" t="s">
        <v>10</v>
      </c>
      <c r="B325" t="s">
        <v>11</v>
      </c>
      <c r="C325" s="1">
        <v>44316</v>
      </c>
      <c r="D325" t="s">
        <v>147</v>
      </c>
      <c r="E325" t="s">
        <v>148</v>
      </c>
      <c r="F325" t="s">
        <v>286</v>
      </c>
      <c r="G325">
        <v>36299466</v>
      </c>
      <c r="H325" s="3">
        <v>27141.29</v>
      </c>
      <c r="I325" t="s">
        <v>287</v>
      </c>
      <c r="J325" t="s">
        <v>288</v>
      </c>
    </row>
    <row r="326" spans="1:10" outlineLevel="2" x14ac:dyDescent="0.35">
      <c r="A326" t="s">
        <v>10</v>
      </c>
      <c r="B326" t="s">
        <v>11</v>
      </c>
      <c r="C326" s="1">
        <v>44316</v>
      </c>
      <c r="D326" t="s">
        <v>233</v>
      </c>
      <c r="E326" t="s">
        <v>148</v>
      </c>
      <c r="F326" t="s">
        <v>286</v>
      </c>
      <c r="G326">
        <v>36299466</v>
      </c>
      <c r="H326" s="3">
        <v>514.65</v>
      </c>
      <c r="I326" t="s">
        <v>287</v>
      </c>
      <c r="J326" t="s">
        <v>288</v>
      </c>
    </row>
    <row r="327" spans="1:10" outlineLevel="2" x14ac:dyDescent="0.35">
      <c r="A327" t="s">
        <v>10</v>
      </c>
      <c r="B327" t="s">
        <v>11</v>
      </c>
      <c r="C327" s="1">
        <v>44316</v>
      </c>
      <c r="D327" t="s">
        <v>152</v>
      </c>
      <c r="E327" t="s">
        <v>148</v>
      </c>
      <c r="F327" t="s">
        <v>286</v>
      </c>
      <c r="G327">
        <v>36299466</v>
      </c>
      <c r="H327" s="3">
        <v>2000</v>
      </c>
      <c r="I327" t="s">
        <v>287</v>
      </c>
      <c r="J327" t="s">
        <v>288</v>
      </c>
    </row>
    <row r="328" spans="1:10" outlineLevel="1" x14ac:dyDescent="0.35">
      <c r="C328" s="1"/>
      <c r="G328" s="2" t="s">
        <v>793</v>
      </c>
      <c r="H328" s="3">
        <f>SUBTOTAL(9,H325:H327)</f>
        <v>29655.940000000002</v>
      </c>
    </row>
    <row r="329" spans="1:10" outlineLevel="2" x14ac:dyDescent="0.35">
      <c r="A329" t="s">
        <v>10</v>
      </c>
      <c r="B329" t="s">
        <v>11</v>
      </c>
      <c r="C329" s="1">
        <v>44316</v>
      </c>
      <c r="D329" t="s">
        <v>147</v>
      </c>
      <c r="E329" t="s">
        <v>148</v>
      </c>
      <c r="F329" t="s">
        <v>289</v>
      </c>
      <c r="G329">
        <v>36299468</v>
      </c>
      <c r="H329" s="3">
        <v>29683</v>
      </c>
      <c r="I329" t="s">
        <v>290</v>
      </c>
      <c r="J329" t="s">
        <v>291</v>
      </c>
    </row>
    <row r="330" spans="1:10" outlineLevel="2" x14ac:dyDescent="0.35">
      <c r="A330" t="s">
        <v>10</v>
      </c>
      <c r="B330" t="s">
        <v>11</v>
      </c>
      <c r="C330" s="1">
        <v>44316</v>
      </c>
      <c r="D330" t="s">
        <v>233</v>
      </c>
      <c r="E330" t="s">
        <v>148</v>
      </c>
      <c r="F330" t="s">
        <v>289</v>
      </c>
      <c r="G330">
        <v>36299468</v>
      </c>
      <c r="H330" s="3">
        <v>561.91999999999996</v>
      </c>
      <c r="I330" t="s">
        <v>290</v>
      </c>
      <c r="J330" t="s">
        <v>291</v>
      </c>
    </row>
    <row r="331" spans="1:10" outlineLevel="2" x14ac:dyDescent="0.35">
      <c r="A331" t="s">
        <v>10</v>
      </c>
      <c r="B331" t="s">
        <v>11</v>
      </c>
      <c r="C331" s="1">
        <v>44316</v>
      </c>
      <c r="D331" t="s">
        <v>156</v>
      </c>
      <c r="E331" t="s">
        <v>148</v>
      </c>
      <c r="F331" t="s">
        <v>289</v>
      </c>
      <c r="G331">
        <v>36299468</v>
      </c>
      <c r="H331" s="3">
        <v>923.04</v>
      </c>
      <c r="I331" t="s">
        <v>290</v>
      </c>
      <c r="J331" t="s">
        <v>291</v>
      </c>
    </row>
    <row r="332" spans="1:10" outlineLevel="2" x14ac:dyDescent="0.35">
      <c r="A332" t="s">
        <v>10</v>
      </c>
      <c r="B332" t="s">
        <v>11</v>
      </c>
      <c r="C332" s="1">
        <v>44316</v>
      </c>
      <c r="D332" t="s">
        <v>152</v>
      </c>
      <c r="E332" t="s">
        <v>148</v>
      </c>
      <c r="F332" t="s">
        <v>289</v>
      </c>
      <c r="G332">
        <v>36299468</v>
      </c>
      <c r="H332" s="3">
        <v>2286.33</v>
      </c>
      <c r="I332" t="s">
        <v>290</v>
      </c>
      <c r="J332" t="s">
        <v>291</v>
      </c>
    </row>
    <row r="333" spans="1:10" outlineLevel="1" x14ac:dyDescent="0.35">
      <c r="C333" s="1"/>
      <c r="G333" s="2" t="s">
        <v>794</v>
      </c>
      <c r="H333" s="3">
        <f>SUBTOTAL(9,H329:H332)</f>
        <v>33454.29</v>
      </c>
    </row>
    <row r="334" spans="1:10" outlineLevel="2" x14ac:dyDescent="0.35">
      <c r="A334" t="s">
        <v>10</v>
      </c>
      <c r="B334" t="s">
        <v>11</v>
      </c>
      <c r="C334" s="1">
        <v>44316</v>
      </c>
      <c r="D334" t="s">
        <v>254</v>
      </c>
      <c r="E334" t="s">
        <v>148</v>
      </c>
      <c r="F334" t="s">
        <v>292</v>
      </c>
      <c r="G334">
        <v>36299470</v>
      </c>
      <c r="H334" s="3">
        <v>2640</v>
      </c>
      <c r="I334" t="s">
        <v>293</v>
      </c>
      <c r="J334" t="s">
        <v>294</v>
      </c>
    </row>
    <row r="335" spans="1:10" outlineLevel="2" x14ac:dyDescent="0.35">
      <c r="A335" t="s">
        <v>10</v>
      </c>
      <c r="B335" t="s">
        <v>11</v>
      </c>
      <c r="C335" s="1">
        <v>44316</v>
      </c>
      <c r="D335" t="s">
        <v>147</v>
      </c>
      <c r="E335" t="s">
        <v>148</v>
      </c>
      <c r="F335" t="s">
        <v>292</v>
      </c>
      <c r="G335">
        <v>36299470</v>
      </c>
      <c r="H335" s="3">
        <v>19227.72</v>
      </c>
      <c r="I335" t="s">
        <v>293</v>
      </c>
      <c r="J335" t="s">
        <v>294</v>
      </c>
    </row>
    <row r="336" spans="1:10" outlineLevel="2" x14ac:dyDescent="0.35">
      <c r="A336" t="s">
        <v>10</v>
      </c>
      <c r="B336" t="s">
        <v>11</v>
      </c>
      <c r="C336" s="1">
        <v>44316</v>
      </c>
      <c r="D336" t="s">
        <v>257</v>
      </c>
      <c r="E336" t="s">
        <v>148</v>
      </c>
      <c r="F336" t="s">
        <v>292</v>
      </c>
      <c r="G336">
        <v>36299470</v>
      </c>
      <c r="H336" s="3">
        <v>3815.4</v>
      </c>
      <c r="I336" t="s">
        <v>293</v>
      </c>
      <c r="J336" t="s">
        <v>294</v>
      </c>
    </row>
    <row r="337" spans="1:10" outlineLevel="2" x14ac:dyDescent="0.35">
      <c r="A337" t="s">
        <v>10</v>
      </c>
      <c r="B337" t="s">
        <v>11</v>
      </c>
      <c r="C337" s="1">
        <v>44316</v>
      </c>
      <c r="D337" t="s">
        <v>271</v>
      </c>
      <c r="E337" t="s">
        <v>148</v>
      </c>
      <c r="F337" t="s">
        <v>292</v>
      </c>
      <c r="G337">
        <v>36299470</v>
      </c>
      <c r="H337" s="3">
        <v>3835.05</v>
      </c>
      <c r="I337" t="s">
        <v>293</v>
      </c>
      <c r="J337" t="s">
        <v>294</v>
      </c>
    </row>
    <row r="338" spans="1:10" outlineLevel="2" x14ac:dyDescent="0.35">
      <c r="A338" t="s">
        <v>10</v>
      </c>
      <c r="B338" t="s">
        <v>11</v>
      </c>
      <c r="C338" s="1">
        <v>44316</v>
      </c>
      <c r="D338" t="s">
        <v>258</v>
      </c>
      <c r="E338" t="s">
        <v>148</v>
      </c>
      <c r="F338" t="s">
        <v>292</v>
      </c>
      <c r="G338">
        <v>36299470</v>
      </c>
      <c r="H338" s="3">
        <v>1950.09</v>
      </c>
      <c r="I338" t="s">
        <v>293</v>
      </c>
      <c r="J338" t="s">
        <v>294</v>
      </c>
    </row>
    <row r="339" spans="1:10" outlineLevel="2" x14ac:dyDescent="0.35">
      <c r="A339" t="s">
        <v>10</v>
      </c>
      <c r="B339" t="s">
        <v>11</v>
      </c>
      <c r="C339" s="1">
        <v>44316</v>
      </c>
      <c r="D339" t="s">
        <v>259</v>
      </c>
      <c r="E339" t="s">
        <v>260</v>
      </c>
      <c r="F339" t="s">
        <v>292</v>
      </c>
      <c r="G339">
        <v>36299470</v>
      </c>
      <c r="H339" s="3">
        <v>3974.38</v>
      </c>
      <c r="I339" t="s">
        <v>293</v>
      </c>
      <c r="J339" t="s">
        <v>294</v>
      </c>
    </row>
    <row r="340" spans="1:10" outlineLevel="2" x14ac:dyDescent="0.35">
      <c r="A340" t="s">
        <v>10</v>
      </c>
      <c r="B340" t="s">
        <v>11</v>
      </c>
      <c r="C340" s="1">
        <v>44316</v>
      </c>
      <c r="D340" t="s">
        <v>233</v>
      </c>
      <c r="E340" t="s">
        <v>148</v>
      </c>
      <c r="F340" t="s">
        <v>292</v>
      </c>
      <c r="G340">
        <v>36299470</v>
      </c>
      <c r="H340" s="3">
        <v>363.48</v>
      </c>
      <c r="I340" t="s">
        <v>293</v>
      </c>
      <c r="J340" t="s">
        <v>294</v>
      </c>
    </row>
    <row r="341" spans="1:10" outlineLevel="2" x14ac:dyDescent="0.35">
      <c r="A341" t="s">
        <v>10</v>
      </c>
      <c r="B341" t="s">
        <v>11</v>
      </c>
      <c r="C341" s="1">
        <v>44316</v>
      </c>
      <c r="D341" t="s">
        <v>261</v>
      </c>
      <c r="E341" t="s">
        <v>148</v>
      </c>
      <c r="F341" t="s">
        <v>292</v>
      </c>
      <c r="G341">
        <v>36299470</v>
      </c>
      <c r="H341" s="3">
        <v>3608</v>
      </c>
      <c r="I341" t="s">
        <v>293</v>
      </c>
      <c r="J341" t="s">
        <v>294</v>
      </c>
    </row>
    <row r="342" spans="1:10" outlineLevel="2" x14ac:dyDescent="0.35">
      <c r="A342" t="s">
        <v>10</v>
      </c>
      <c r="B342" t="s">
        <v>11</v>
      </c>
      <c r="C342" s="1">
        <v>44316</v>
      </c>
      <c r="D342" t="s">
        <v>262</v>
      </c>
      <c r="E342" t="s">
        <v>148</v>
      </c>
      <c r="F342" t="s">
        <v>292</v>
      </c>
      <c r="G342">
        <v>36299470</v>
      </c>
      <c r="H342" s="3">
        <v>7877.07</v>
      </c>
      <c r="I342" t="s">
        <v>293</v>
      </c>
      <c r="J342" t="s">
        <v>294</v>
      </c>
    </row>
    <row r="343" spans="1:10" outlineLevel="2" x14ac:dyDescent="0.35">
      <c r="A343" t="s">
        <v>10</v>
      </c>
      <c r="B343" t="s">
        <v>11</v>
      </c>
      <c r="C343" s="1">
        <v>44316</v>
      </c>
      <c r="D343" t="s">
        <v>152</v>
      </c>
      <c r="E343" t="s">
        <v>148</v>
      </c>
      <c r="F343" t="s">
        <v>292</v>
      </c>
      <c r="G343">
        <v>36299470</v>
      </c>
      <c r="H343" s="3">
        <v>2133.33</v>
      </c>
      <c r="I343" t="s">
        <v>293</v>
      </c>
      <c r="J343" t="s">
        <v>294</v>
      </c>
    </row>
    <row r="344" spans="1:10" outlineLevel="2" x14ac:dyDescent="0.35">
      <c r="A344" t="s">
        <v>10</v>
      </c>
      <c r="B344" t="s">
        <v>11</v>
      </c>
      <c r="C344" s="1">
        <v>44316</v>
      </c>
      <c r="D344" t="s">
        <v>161</v>
      </c>
      <c r="E344" t="s">
        <v>148</v>
      </c>
      <c r="F344" t="s">
        <v>292</v>
      </c>
      <c r="G344">
        <v>36299470</v>
      </c>
      <c r="H344" s="3">
        <v>405.22</v>
      </c>
      <c r="I344" t="s">
        <v>293</v>
      </c>
      <c r="J344" t="s">
        <v>294</v>
      </c>
    </row>
    <row r="345" spans="1:10" outlineLevel="1" x14ac:dyDescent="0.35">
      <c r="C345" s="1"/>
      <c r="G345" s="2" t="s">
        <v>795</v>
      </c>
      <c r="H345" s="3">
        <f>SUBTOTAL(9,H334:H344)</f>
        <v>49829.740000000005</v>
      </c>
    </row>
    <row r="346" spans="1:10" outlineLevel="2" x14ac:dyDescent="0.35">
      <c r="A346" t="s">
        <v>10</v>
      </c>
      <c r="B346" t="s">
        <v>11</v>
      </c>
      <c r="C346" s="1">
        <v>44316</v>
      </c>
      <c r="D346" t="s">
        <v>295</v>
      </c>
      <c r="E346" t="s">
        <v>148</v>
      </c>
      <c r="F346" t="s">
        <v>296</v>
      </c>
      <c r="G346">
        <v>36299472</v>
      </c>
      <c r="H346" s="3">
        <v>101777.09</v>
      </c>
      <c r="I346" t="s">
        <v>297</v>
      </c>
      <c r="J346" t="s">
        <v>298</v>
      </c>
    </row>
    <row r="347" spans="1:10" outlineLevel="2" x14ac:dyDescent="0.35">
      <c r="A347" t="s">
        <v>10</v>
      </c>
      <c r="B347" t="s">
        <v>11</v>
      </c>
      <c r="C347" s="1">
        <v>44316</v>
      </c>
      <c r="D347" t="s">
        <v>299</v>
      </c>
      <c r="E347" t="s">
        <v>260</v>
      </c>
      <c r="F347" t="s">
        <v>296</v>
      </c>
      <c r="G347">
        <v>36299472</v>
      </c>
      <c r="H347" s="3">
        <v>5040</v>
      </c>
      <c r="I347" t="s">
        <v>297</v>
      </c>
      <c r="J347" t="s">
        <v>298</v>
      </c>
    </row>
    <row r="348" spans="1:10" outlineLevel="2" x14ac:dyDescent="0.35">
      <c r="A348" t="s">
        <v>10</v>
      </c>
      <c r="B348" t="s">
        <v>11</v>
      </c>
      <c r="C348" s="1">
        <v>44316</v>
      </c>
      <c r="D348" t="s">
        <v>300</v>
      </c>
      <c r="E348" t="s">
        <v>148</v>
      </c>
      <c r="F348" t="s">
        <v>296</v>
      </c>
      <c r="G348">
        <v>36299472</v>
      </c>
      <c r="H348" s="3">
        <v>5000</v>
      </c>
      <c r="I348" t="s">
        <v>297</v>
      </c>
      <c r="J348" t="s">
        <v>298</v>
      </c>
    </row>
    <row r="349" spans="1:10" outlineLevel="2" x14ac:dyDescent="0.35">
      <c r="A349" t="s">
        <v>10</v>
      </c>
      <c r="B349" t="s">
        <v>11</v>
      </c>
      <c r="C349" s="1">
        <v>44316</v>
      </c>
      <c r="D349" t="s">
        <v>301</v>
      </c>
      <c r="E349" t="s">
        <v>148</v>
      </c>
      <c r="F349" t="s">
        <v>296</v>
      </c>
      <c r="G349">
        <v>36299472</v>
      </c>
      <c r="H349" s="3">
        <v>1842.41</v>
      </c>
      <c r="I349" t="s">
        <v>297</v>
      </c>
      <c r="J349" t="s">
        <v>298</v>
      </c>
    </row>
    <row r="350" spans="1:10" outlineLevel="2" x14ac:dyDescent="0.35">
      <c r="A350" t="s">
        <v>10</v>
      </c>
      <c r="B350" t="s">
        <v>11</v>
      </c>
      <c r="C350" s="1">
        <v>44316</v>
      </c>
      <c r="D350" t="s">
        <v>302</v>
      </c>
      <c r="E350" t="s">
        <v>148</v>
      </c>
      <c r="F350" t="s">
        <v>296</v>
      </c>
      <c r="G350">
        <v>36299472</v>
      </c>
      <c r="H350" s="3">
        <v>9420</v>
      </c>
      <c r="I350" t="s">
        <v>297</v>
      </c>
      <c r="J350" t="s">
        <v>298</v>
      </c>
    </row>
    <row r="351" spans="1:10" outlineLevel="2" x14ac:dyDescent="0.35">
      <c r="A351" t="s">
        <v>10</v>
      </c>
      <c r="B351" t="s">
        <v>11</v>
      </c>
      <c r="C351" s="1">
        <v>44316</v>
      </c>
      <c r="D351" t="s">
        <v>163</v>
      </c>
      <c r="E351" t="s">
        <v>148</v>
      </c>
      <c r="F351" t="s">
        <v>296</v>
      </c>
      <c r="G351">
        <v>36299472</v>
      </c>
      <c r="H351" s="3">
        <v>3009.28</v>
      </c>
      <c r="I351" t="s">
        <v>297</v>
      </c>
      <c r="J351" t="s">
        <v>298</v>
      </c>
    </row>
    <row r="352" spans="1:10" outlineLevel="2" x14ac:dyDescent="0.35">
      <c r="A352" t="s">
        <v>10</v>
      </c>
      <c r="B352" t="s">
        <v>11</v>
      </c>
      <c r="C352" s="1">
        <v>44316</v>
      </c>
      <c r="D352" t="s">
        <v>164</v>
      </c>
      <c r="E352" t="s">
        <v>148</v>
      </c>
      <c r="F352" t="s">
        <v>296</v>
      </c>
      <c r="G352">
        <v>36299472</v>
      </c>
      <c r="H352" s="3">
        <v>2504.11</v>
      </c>
      <c r="I352" t="s">
        <v>297</v>
      </c>
      <c r="J352" t="s">
        <v>298</v>
      </c>
    </row>
    <row r="353" spans="1:10" outlineLevel="1" x14ac:dyDescent="0.35">
      <c r="C353" s="1"/>
      <c r="G353" s="2" t="s">
        <v>796</v>
      </c>
      <c r="H353" s="3">
        <f>SUBTOTAL(9,H346:H352)</f>
        <v>128592.89</v>
      </c>
    </row>
    <row r="354" spans="1:10" outlineLevel="2" x14ac:dyDescent="0.35">
      <c r="A354" t="s">
        <v>10</v>
      </c>
      <c r="B354" t="s">
        <v>11</v>
      </c>
      <c r="C354" s="1">
        <v>44316</v>
      </c>
      <c r="D354" t="s">
        <v>295</v>
      </c>
      <c r="E354" t="s">
        <v>148</v>
      </c>
      <c r="F354" t="s">
        <v>303</v>
      </c>
      <c r="G354">
        <v>36299474</v>
      </c>
      <c r="H354" s="3">
        <v>43935.13</v>
      </c>
      <c r="I354" t="s">
        <v>304</v>
      </c>
      <c r="J354" t="s">
        <v>305</v>
      </c>
    </row>
    <row r="355" spans="1:10" outlineLevel="2" x14ac:dyDescent="0.35">
      <c r="A355" t="s">
        <v>10</v>
      </c>
      <c r="B355" t="s">
        <v>11</v>
      </c>
      <c r="C355" s="1">
        <v>44316</v>
      </c>
      <c r="D355" t="s">
        <v>301</v>
      </c>
      <c r="E355" t="s">
        <v>148</v>
      </c>
      <c r="F355" t="s">
        <v>303</v>
      </c>
      <c r="G355">
        <v>36299474</v>
      </c>
      <c r="H355" s="3">
        <v>795.33</v>
      </c>
      <c r="I355" t="s">
        <v>304</v>
      </c>
      <c r="J355" t="s">
        <v>305</v>
      </c>
    </row>
    <row r="356" spans="1:10" outlineLevel="2" x14ac:dyDescent="0.35">
      <c r="A356" t="s">
        <v>10</v>
      </c>
      <c r="B356" t="s">
        <v>11</v>
      </c>
      <c r="C356" s="1">
        <v>44316</v>
      </c>
      <c r="D356" t="s">
        <v>306</v>
      </c>
      <c r="E356" t="s">
        <v>148</v>
      </c>
      <c r="F356" t="s">
        <v>303</v>
      </c>
      <c r="G356">
        <v>36299474</v>
      </c>
      <c r="H356" s="3">
        <v>4141.67</v>
      </c>
      <c r="I356" t="s">
        <v>304</v>
      </c>
      <c r="J356" t="s">
        <v>305</v>
      </c>
    </row>
    <row r="357" spans="1:10" outlineLevel="2" x14ac:dyDescent="0.35">
      <c r="A357" t="s">
        <v>10</v>
      </c>
      <c r="B357" t="s">
        <v>11</v>
      </c>
      <c r="C357" s="1">
        <v>44316</v>
      </c>
      <c r="D357" t="s">
        <v>307</v>
      </c>
      <c r="E357" t="s">
        <v>148</v>
      </c>
      <c r="F357" t="s">
        <v>303</v>
      </c>
      <c r="G357">
        <v>36299474</v>
      </c>
      <c r="H357" s="3">
        <v>24.2</v>
      </c>
      <c r="I357" t="s">
        <v>304</v>
      </c>
      <c r="J357" t="s">
        <v>305</v>
      </c>
    </row>
    <row r="358" spans="1:10" outlineLevel="1" x14ac:dyDescent="0.35">
      <c r="C358" s="1"/>
      <c r="G358" s="2" t="s">
        <v>797</v>
      </c>
      <c r="H358" s="3">
        <f>SUBTOTAL(9,H354:H357)</f>
        <v>48896.329999999994</v>
      </c>
    </row>
    <row r="359" spans="1:10" outlineLevel="2" x14ac:dyDescent="0.35">
      <c r="A359" t="s">
        <v>10</v>
      </c>
      <c r="B359" t="s">
        <v>11</v>
      </c>
      <c r="C359" s="1">
        <v>44316</v>
      </c>
      <c r="D359" t="s">
        <v>33</v>
      </c>
      <c r="E359" t="s">
        <v>34</v>
      </c>
      <c r="F359" t="s">
        <v>137</v>
      </c>
      <c r="G359">
        <v>36311256</v>
      </c>
      <c r="H359" s="3">
        <v>29357.93</v>
      </c>
      <c r="I359" t="s">
        <v>138</v>
      </c>
      <c r="J359">
        <v>90375462</v>
      </c>
    </row>
    <row r="360" spans="1:10" outlineLevel="1" x14ac:dyDescent="0.35">
      <c r="C360" s="1"/>
      <c r="G360" s="2" t="s">
        <v>798</v>
      </c>
      <c r="H360" s="3">
        <f>SUBTOTAL(9,H359:H359)</f>
        <v>29357.93</v>
      </c>
    </row>
    <row r="361" spans="1:10" outlineLevel="2" x14ac:dyDescent="0.35">
      <c r="A361" t="s">
        <v>10</v>
      </c>
      <c r="B361" t="s">
        <v>11</v>
      </c>
      <c r="C361" s="1">
        <v>44316</v>
      </c>
      <c r="D361" t="s">
        <v>73</v>
      </c>
      <c r="E361" t="s">
        <v>29</v>
      </c>
      <c r="F361" t="s">
        <v>308</v>
      </c>
      <c r="G361">
        <v>36311990</v>
      </c>
      <c r="H361" s="3">
        <v>34046.86</v>
      </c>
      <c r="I361" t="s">
        <v>309</v>
      </c>
      <c r="J361">
        <v>34</v>
      </c>
    </row>
    <row r="362" spans="1:10" outlineLevel="1" x14ac:dyDescent="0.35">
      <c r="C362" s="1"/>
      <c r="G362" s="2" t="s">
        <v>799</v>
      </c>
      <c r="H362" s="3">
        <f>SUBTOTAL(9,H361:H361)</f>
        <v>34046.86</v>
      </c>
    </row>
    <row r="363" spans="1:10" outlineLevel="2" x14ac:dyDescent="0.35">
      <c r="A363" t="s">
        <v>10</v>
      </c>
      <c r="B363" t="s">
        <v>11</v>
      </c>
      <c r="C363" s="1">
        <v>44316</v>
      </c>
      <c r="D363" t="s">
        <v>73</v>
      </c>
      <c r="E363" t="s">
        <v>74</v>
      </c>
      <c r="F363" t="s">
        <v>75</v>
      </c>
      <c r="G363">
        <v>36312118</v>
      </c>
      <c r="H363" s="3">
        <v>664322.18000000005</v>
      </c>
      <c r="I363" t="s">
        <v>76</v>
      </c>
      <c r="J363">
        <v>33382</v>
      </c>
    </row>
    <row r="364" spans="1:10" outlineLevel="1" x14ac:dyDescent="0.35">
      <c r="C364" s="1"/>
      <c r="G364" s="2" t="s">
        <v>800</v>
      </c>
      <c r="H364" s="3">
        <f>SUBTOTAL(9,H363:H363)</f>
        <v>664322.18000000005</v>
      </c>
    </row>
    <row r="365" spans="1:10" outlineLevel="2" x14ac:dyDescent="0.35">
      <c r="A365" t="s">
        <v>10</v>
      </c>
      <c r="B365" t="s">
        <v>11</v>
      </c>
      <c r="C365" s="1">
        <v>44316</v>
      </c>
      <c r="D365" t="s">
        <v>73</v>
      </c>
      <c r="E365" t="s">
        <v>310</v>
      </c>
      <c r="F365" t="s">
        <v>75</v>
      </c>
      <c r="G365">
        <v>36312145</v>
      </c>
      <c r="H365" s="3">
        <v>68837.399999999994</v>
      </c>
      <c r="I365" t="s">
        <v>76</v>
      </c>
      <c r="J365">
        <v>33386</v>
      </c>
    </row>
    <row r="366" spans="1:10" outlineLevel="1" x14ac:dyDescent="0.35">
      <c r="C366" s="1"/>
      <c r="G366" s="2" t="s">
        <v>801</v>
      </c>
      <c r="H366" s="3">
        <f>SUBTOTAL(9,H365:H365)</f>
        <v>68837.399999999994</v>
      </c>
    </row>
    <row r="367" spans="1:10" outlineLevel="2" x14ac:dyDescent="0.35">
      <c r="A367" t="s">
        <v>10</v>
      </c>
      <c r="B367" t="s">
        <v>11</v>
      </c>
      <c r="C367" s="1">
        <v>44316</v>
      </c>
      <c r="D367" t="s">
        <v>51</v>
      </c>
      <c r="E367" t="s">
        <v>34</v>
      </c>
      <c r="F367" t="s">
        <v>311</v>
      </c>
      <c r="G367">
        <v>36312158</v>
      </c>
      <c r="H367" s="3">
        <v>89846.99</v>
      </c>
      <c r="I367" t="s">
        <v>312</v>
      </c>
      <c r="J367">
        <v>11029</v>
      </c>
    </row>
    <row r="368" spans="1:10" outlineLevel="1" x14ac:dyDescent="0.35">
      <c r="C368" s="1"/>
      <c r="G368" s="2" t="s">
        <v>802</v>
      </c>
      <c r="H368" s="3">
        <f>SUBTOTAL(9,H367:H367)</f>
        <v>89846.99</v>
      </c>
    </row>
    <row r="369" spans="1:10" outlineLevel="2" x14ac:dyDescent="0.35">
      <c r="A369" t="s">
        <v>10</v>
      </c>
      <c r="B369" t="s">
        <v>11</v>
      </c>
      <c r="C369" s="1">
        <v>44316</v>
      </c>
      <c r="D369" t="s">
        <v>73</v>
      </c>
      <c r="E369" t="s">
        <v>310</v>
      </c>
      <c r="F369" t="s">
        <v>75</v>
      </c>
      <c r="G369">
        <v>36312186</v>
      </c>
      <c r="H369" s="3">
        <v>34525.17</v>
      </c>
      <c r="I369" t="s">
        <v>76</v>
      </c>
      <c r="J369">
        <v>33385</v>
      </c>
    </row>
    <row r="370" spans="1:10" outlineLevel="1" x14ac:dyDescent="0.35">
      <c r="C370" s="1"/>
      <c r="G370" s="2" t="s">
        <v>803</v>
      </c>
      <c r="H370" s="3">
        <f>SUBTOTAL(9,H369:H369)</f>
        <v>34525.17</v>
      </c>
    </row>
    <row r="371" spans="1:10" outlineLevel="2" x14ac:dyDescent="0.35">
      <c r="A371" t="s">
        <v>10</v>
      </c>
      <c r="B371" t="s">
        <v>11</v>
      </c>
      <c r="C371" s="1">
        <v>44316</v>
      </c>
      <c r="D371" t="s">
        <v>73</v>
      </c>
      <c r="E371" t="s">
        <v>313</v>
      </c>
      <c r="F371" t="s">
        <v>75</v>
      </c>
      <c r="G371">
        <v>36312203</v>
      </c>
      <c r="H371" s="3">
        <v>184891.57</v>
      </c>
      <c r="I371" t="s">
        <v>76</v>
      </c>
      <c r="J371">
        <v>33383</v>
      </c>
    </row>
    <row r="372" spans="1:10" outlineLevel="1" x14ac:dyDescent="0.35">
      <c r="C372" s="1"/>
      <c r="G372" s="2" t="s">
        <v>804</v>
      </c>
      <c r="H372" s="3">
        <f>SUBTOTAL(9,H371:H371)</f>
        <v>184891.57</v>
      </c>
    </row>
    <row r="373" spans="1:10" outlineLevel="2" x14ac:dyDescent="0.35">
      <c r="A373" t="s">
        <v>10</v>
      </c>
      <c r="B373" t="s">
        <v>11</v>
      </c>
      <c r="C373" s="1">
        <v>44316</v>
      </c>
      <c r="D373" t="s">
        <v>73</v>
      </c>
      <c r="E373" t="s">
        <v>310</v>
      </c>
      <c r="F373" t="s">
        <v>75</v>
      </c>
      <c r="G373">
        <v>36312222</v>
      </c>
      <c r="H373" s="3">
        <v>285362.78000000003</v>
      </c>
      <c r="I373" t="s">
        <v>76</v>
      </c>
      <c r="J373">
        <v>33384</v>
      </c>
    </row>
    <row r="374" spans="1:10" outlineLevel="1" x14ac:dyDescent="0.35">
      <c r="C374" s="1"/>
      <c r="G374" s="2" t="s">
        <v>805</v>
      </c>
      <c r="H374" s="3">
        <f>SUBTOTAL(9,H373:H373)</f>
        <v>285362.78000000003</v>
      </c>
    </row>
    <row r="375" spans="1:10" outlineLevel="2" x14ac:dyDescent="0.35">
      <c r="A375" t="s">
        <v>10</v>
      </c>
      <c r="B375" t="s">
        <v>11</v>
      </c>
      <c r="C375" s="1">
        <v>44316</v>
      </c>
      <c r="D375" t="s">
        <v>51</v>
      </c>
      <c r="E375" t="s">
        <v>34</v>
      </c>
      <c r="F375" t="s">
        <v>314</v>
      </c>
      <c r="G375">
        <v>36312236</v>
      </c>
      <c r="H375" s="3">
        <v>33061.19</v>
      </c>
      <c r="I375" t="s">
        <v>315</v>
      </c>
      <c r="J375" t="s">
        <v>316</v>
      </c>
    </row>
    <row r="376" spans="1:10" outlineLevel="1" x14ac:dyDescent="0.35">
      <c r="C376" s="1"/>
      <c r="G376" s="2" t="s">
        <v>806</v>
      </c>
      <c r="H376" s="3">
        <f>SUBTOTAL(9,H375:H375)</f>
        <v>33061.19</v>
      </c>
    </row>
    <row r="377" spans="1:10" outlineLevel="2" x14ac:dyDescent="0.35">
      <c r="A377" t="s">
        <v>10</v>
      </c>
      <c r="B377" t="s">
        <v>11</v>
      </c>
      <c r="C377" s="1">
        <v>44316</v>
      </c>
      <c r="D377" t="s">
        <v>317</v>
      </c>
      <c r="E377" t="s">
        <v>318</v>
      </c>
      <c r="F377" t="s">
        <v>319</v>
      </c>
      <c r="G377">
        <v>36312245</v>
      </c>
      <c r="H377" s="3">
        <v>1000000</v>
      </c>
      <c r="I377" t="s">
        <v>60</v>
      </c>
      <c r="J377">
        <v>7030801187</v>
      </c>
    </row>
    <row r="378" spans="1:10" outlineLevel="1" x14ac:dyDescent="0.35">
      <c r="C378" s="1"/>
      <c r="G378" s="2" t="s">
        <v>807</v>
      </c>
      <c r="H378" s="3">
        <f>SUBTOTAL(9,H377:H377)</f>
        <v>1000000</v>
      </c>
    </row>
    <row r="379" spans="1:10" outlineLevel="2" x14ac:dyDescent="0.35">
      <c r="A379" t="s">
        <v>10</v>
      </c>
      <c r="B379" t="s">
        <v>11</v>
      </c>
      <c r="C379" s="1">
        <v>44316</v>
      </c>
      <c r="D379" t="s">
        <v>320</v>
      </c>
      <c r="E379" t="s">
        <v>29</v>
      </c>
      <c r="F379" t="s">
        <v>321</v>
      </c>
      <c r="G379">
        <v>36312383</v>
      </c>
      <c r="H379" s="3">
        <v>331595.02</v>
      </c>
      <c r="I379" t="s">
        <v>322</v>
      </c>
      <c r="J379">
        <v>100124556</v>
      </c>
    </row>
    <row r="380" spans="1:10" outlineLevel="1" x14ac:dyDescent="0.35">
      <c r="C380" s="1"/>
      <c r="G380" s="2" t="s">
        <v>808</v>
      </c>
      <c r="H380" s="3">
        <f>SUBTOTAL(9,H379:H379)</f>
        <v>331595.02</v>
      </c>
    </row>
    <row r="381" spans="1:10" outlineLevel="2" x14ac:dyDescent="0.35">
      <c r="A381" t="s">
        <v>10</v>
      </c>
      <c r="B381" t="s">
        <v>11</v>
      </c>
      <c r="C381" s="1">
        <v>44316</v>
      </c>
      <c r="D381" t="s">
        <v>73</v>
      </c>
      <c r="E381" t="s">
        <v>46</v>
      </c>
      <c r="F381" t="s">
        <v>323</v>
      </c>
      <c r="G381">
        <v>36312406</v>
      </c>
      <c r="H381" s="3">
        <v>1020882.96</v>
      </c>
      <c r="I381" t="s">
        <v>324</v>
      </c>
      <c r="J381">
        <v>10301825306</v>
      </c>
    </row>
    <row r="382" spans="1:10" outlineLevel="2" x14ac:dyDescent="0.35">
      <c r="A382" t="s">
        <v>10</v>
      </c>
      <c r="B382" t="s">
        <v>11</v>
      </c>
      <c r="C382" s="1">
        <v>44316</v>
      </c>
      <c r="D382" t="s">
        <v>325</v>
      </c>
      <c r="E382" t="s">
        <v>326</v>
      </c>
      <c r="F382" t="s">
        <v>323</v>
      </c>
      <c r="G382">
        <v>36312406</v>
      </c>
      <c r="H382" s="3">
        <v>65542.350000000006</v>
      </c>
      <c r="I382" t="s">
        <v>324</v>
      </c>
      <c r="J382">
        <v>10301825306</v>
      </c>
    </row>
    <row r="383" spans="1:10" outlineLevel="1" x14ac:dyDescent="0.35">
      <c r="C383" s="1"/>
      <c r="G383" s="2" t="s">
        <v>809</v>
      </c>
      <c r="H383" s="3">
        <f>SUBTOTAL(9,H381:H382)</f>
        <v>1086425.31</v>
      </c>
    </row>
    <row r="384" spans="1:10" outlineLevel="2" x14ac:dyDescent="0.35">
      <c r="A384" t="s">
        <v>10</v>
      </c>
      <c r="B384" t="s">
        <v>11</v>
      </c>
      <c r="C384" s="1">
        <v>44316</v>
      </c>
      <c r="D384" t="s">
        <v>51</v>
      </c>
      <c r="E384" t="s">
        <v>34</v>
      </c>
      <c r="F384" t="s">
        <v>327</v>
      </c>
      <c r="G384">
        <v>36312481</v>
      </c>
      <c r="H384" s="3">
        <v>45040.24</v>
      </c>
      <c r="I384" t="s">
        <v>328</v>
      </c>
      <c r="J384">
        <v>139265</v>
      </c>
    </row>
    <row r="385" spans="1:10" outlineLevel="1" x14ac:dyDescent="0.35">
      <c r="C385" s="1"/>
      <c r="G385" s="2" t="s">
        <v>810</v>
      </c>
      <c r="H385" s="3">
        <f>SUBTOTAL(9,H384:H384)</f>
        <v>45040.24</v>
      </c>
    </row>
    <row r="386" spans="1:10" outlineLevel="2" x14ac:dyDescent="0.35">
      <c r="A386" t="s">
        <v>10</v>
      </c>
      <c r="B386" t="s">
        <v>11</v>
      </c>
      <c r="C386" s="1">
        <v>44316</v>
      </c>
      <c r="D386" t="s">
        <v>61</v>
      </c>
      <c r="E386" t="s">
        <v>69</v>
      </c>
      <c r="F386" t="s">
        <v>329</v>
      </c>
      <c r="G386">
        <v>36312737</v>
      </c>
      <c r="H386" s="3">
        <v>30720</v>
      </c>
      <c r="I386" t="s">
        <v>330</v>
      </c>
      <c r="J386">
        <v>1200</v>
      </c>
    </row>
    <row r="387" spans="1:10" outlineLevel="1" x14ac:dyDescent="0.35">
      <c r="C387" s="1"/>
      <c r="G387" s="2" t="s">
        <v>811</v>
      </c>
      <c r="H387" s="3">
        <f>SUBTOTAL(9,H386:H386)</f>
        <v>30720</v>
      </c>
    </row>
    <row r="388" spans="1:10" outlineLevel="2" x14ac:dyDescent="0.35">
      <c r="A388" t="s">
        <v>10</v>
      </c>
      <c r="B388" t="s">
        <v>11</v>
      </c>
      <c r="C388" s="1">
        <v>44316</v>
      </c>
      <c r="D388" t="s">
        <v>12</v>
      </c>
      <c r="E388" t="s">
        <v>145</v>
      </c>
      <c r="F388" t="s">
        <v>70</v>
      </c>
      <c r="G388">
        <v>36312856</v>
      </c>
      <c r="H388" s="3">
        <v>1000000</v>
      </c>
      <c r="I388" t="s">
        <v>71</v>
      </c>
      <c r="J388">
        <v>280030690</v>
      </c>
    </row>
    <row r="389" spans="1:10" outlineLevel="1" x14ac:dyDescent="0.35">
      <c r="C389" s="1"/>
      <c r="G389" s="2" t="s">
        <v>812</v>
      </c>
      <c r="H389" s="3">
        <f>SUBTOTAL(9,H388:H388)</f>
        <v>1000000</v>
      </c>
    </row>
    <row r="390" spans="1:10" outlineLevel="2" x14ac:dyDescent="0.35">
      <c r="A390" t="s">
        <v>10</v>
      </c>
      <c r="B390" t="s">
        <v>11</v>
      </c>
      <c r="C390" s="1">
        <v>44316</v>
      </c>
      <c r="D390" t="s">
        <v>12</v>
      </c>
      <c r="E390" t="s">
        <v>13</v>
      </c>
      <c r="F390" t="s">
        <v>70</v>
      </c>
      <c r="G390">
        <v>36312879</v>
      </c>
      <c r="H390" s="3">
        <v>4000000</v>
      </c>
      <c r="I390" t="s">
        <v>71</v>
      </c>
      <c r="J390">
        <v>280030754</v>
      </c>
    </row>
    <row r="391" spans="1:10" outlineLevel="1" x14ac:dyDescent="0.35">
      <c r="C391" s="1"/>
      <c r="G391" s="2" t="s">
        <v>813</v>
      </c>
      <c r="H391" s="3">
        <f>SUBTOTAL(9,H390:H390)</f>
        <v>4000000</v>
      </c>
    </row>
    <row r="392" spans="1:10" outlineLevel="2" x14ac:dyDescent="0.35">
      <c r="A392" t="s">
        <v>10</v>
      </c>
      <c r="B392" t="s">
        <v>11</v>
      </c>
      <c r="C392" s="1">
        <v>44316</v>
      </c>
      <c r="D392" t="s">
        <v>320</v>
      </c>
      <c r="E392" t="s">
        <v>29</v>
      </c>
      <c r="F392" t="s">
        <v>331</v>
      </c>
      <c r="G392">
        <v>36312894</v>
      </c>
      <c r="H392" s="3">
        <v>484322.59</v>
      </c>
      <c r="I392" t="s">
        <v>332</v>
      </c>
      <c r="J392" t="s">
        <v>333</v>
      </c>
    </row>
    <row r="393" spans="1:10" outlineLevel="1" x14ac:dyDescent="0.35">
      <c r="C393" s="1"/>
      <c r="G393" s="2" t="s">
        <v>814</v>
      </c>
      <c r="H393" s="3">
        <f>SUBTOTAL(9,H392:H392)</f>
        <v>484322.59</v>
      </c>
    </row>
    <row r="394" spans="1:10" outlineLevel="2" x14ac:dyDescent="0.35">
      <c r="A394" t="s">
        <v>10</v>
      </c>
      <c r="B394" t="s">
        <v>11</v>
      </c>
      <c r="C394" s="1">
        <v>44316</v>
      </c>
      <c r="D394" t="s">
        <v>51</v>
      </c>
      <c r="E394" t="s">
        <v>34</v>
      </c>
      <c r="F394" t="s">
        <v>334</v>
      </c>
      <c r="G394">
        <v>36312908</v>
      </c>
      <c r="H394" s="3">
        <v>34178</v>
      </c>
      <c r="I394" t="s">
        <v>335</v>
      </c>
      <c r="J394" t="s">
        <v>336</v>
      </c>
    </row>
    <row r="395" spans="1:10" outlineLevel="1" x14ac:dyDescent="0.35">
      <c r="C395" s="1"/>
      <c r="G395" s="2" t="s">
        <v>815</v>
      </c>
      <c r="H395" s="3">
        <f>SUBTOTAL(9,H394:H394)</f>
        <v>34178</v>
      </c>
    </row>
    <row r="396" spans="1:10" outlineLevel="2" x14ac:dyDescent="0.35">
      <c r="A396" t="s">
        <v>10</v>
      </c>
      <c r="B396" t="s">
        <v>11</v>
      </c>
      <c r="C396" s="1">
        <v>44316</v>
      </c>
      <c r="D396" t="s">
        <v>320</v>
      </c>
      <c r="E396" t="s">
        <v>29</v>
      </c>
      <c r="F396" t="s">
        <v>321</v>
      </c>
      <c r="G396">
        <v>36312978</v>
      </c>
      <c r="H396" s="3">
        <v>33231.370000000003</v>
      </c>
      <c r="I396" t="s">
        <v>322</v>
      </c>
      <c r="J396">
        <v>100124657</v>
      </c>
    </row>
    <row r="397" spans="1:10" outlineLevel="1" x14ac:dyDescent="0.35">
      <c r="C397" s="1"/>
      <c r="G397" s="2" t="s">
        <v>816</v>
      </c>
      <c r="H397" s="3">
        <f>SUBTOTAL(9,H396:H396)</f>
        <v>33231.370000000003</v>
      </c>
    </row>
    <row r="398" spans="1:10" outlineLevel="2" x14ac:dyDescent="0.35">
      <c r="A398" t="s">
        <v>10</v>
      </c>
      <c r="B398" t="s">
        <v>11</v>
      </c>
      <c r="C398" s="1">
        <v>44316</v>
      </c>
      <c r="D398" t="s">
        <v>73</v>
      </c>
      <c r="E398" t="s">
        <v>29</v>
      </c>
      <c r="F398" t="s">
        <v>337</v>
      </c>
      <c r="G398">
        <v>36312986</v>
      </c>
      <c r="H398" s="3">
        <v>32983.93</v>
      </c>
      <c r="I398" t="s">
        <v>338</v>
      </c>
      <c r="J398" t="s">
        <v>339</v>
      </c>
    </row>
    <row r="399" spans="1:10" outlineLevel="1" x14ac:dyDescent="0.35">
      <c r="C399" s="1"/>
      <c r="G399" s="2" t="s">
        <v>817</v>
      </c>
      <c r="H399" s="3">
        <f>SUBTOTAL(9,H398:H398)</f>
        <v>32983.93</v>
      </c>
    </row>
    <row r="400" spans="1:10" outlineLevel="2" x14ac:dyDescent="0.35">
      <c r="A400" t="s">
        <v>10</v>
      </c>
      <c r="B400" t="s">
        <v>11</v>
      </c>
      <c r="C400" s="1">
        <v>44316</v>
      </c>
      <c r="D400" t="s">
        <v>12</v>
      </c>
      <c r="E400" t="s">
        <v>46</v>
      </c>
      <c r="F400" t="s">
        <v>137</v>
      </c>
      <c r="G400">
        <v>36313872</v>
      </c>
      <c r="H400" s="3">
        <v>302772</v>
      </c>
      <c r="I400" t="s">
        <v>138</v>
      </c>
      <c r="J400" t="s">
        <v>340</v>
      </c>
    </row>
    <row r="401" spans="1:10" outlineLevel="1" x14ac:dyDescent="0.35">
      <c r="C401" s="1"/>
      <c r="G401" s="2" t="s">
        <v>818</v>
      </c>
      <c r="H401" s="3">
        <f>SUBTOTAL(9,H400:H400)</f>
        <v>302772</v>
      </c>
    </row>
    <row r="402" spans="1:10" outlineLevel="2" x14ac:dyDescent="0.35">
      <c r="A402" t="s">
        <v>10</v>
      </c>
      <c r="B402" t="s">
        <v>11</v>
      </c>
      <c r="C402" s="1">
        <v>44316</v>
      </c>
      <c r="D402" t="s">
        <v>12</v>
      </c>
      <c r="E402" t="s">
        <v>55</v>
      </c>
      <c r="F402" t="s">
        <v>137</v>
      </c>
      <c r="G402">
        <v>36313873</v>
      </c>
      <c r="H402" s="3">
        <v>37145</v>
      </c>
      <c r="I402" t="s">
        <v>138</v>
      </c>
      <c r="J402" t="s">
        <v>341</v>
      </c>
    </row>
    <row r="403" spans="1:10" outlineLevel="1" x14ac:dyDescent="0.35">
      <c r="C403" s="1"/>
      <c r="G403" s="2" t="s">
        <v>819</v>
      </c>
      <c r="H403" s="3">
        <f>SUBTOTAL(9,H402:H402)</f>
        <v>37145</v>
      </c>
    </row>
    <row r="404" spans="1:10" outlineLevel="2" x14ac:dyDescent="0.35">
      <c r="A404" t="s">
        <v>10</v>
      </c>
      <c r="B404" t="s">
        <v>11</v>
      </c>
      <c r="C404" s="1">
        <v>44316</v>
      </c>
      <c r="D404" t="s">
        <v>12</v>
      </c>
      <c r="E404" t="s">
        <v>342</v>
      </c>
      <c r="F404" t="s">
        <v>137</v>
      </c>
      <c r="G404">
        <v>36313874</v>
      </c>
      <c r="H404" s="3">
        <v>1662020</v>
      </c>
      <c r="I404" t="s">
        <v>138</v>
      </c>
      <c r="J404" t="s">
        <v>343</v>
      </c>
    </row>
    <row r="405" spans="1:10" outlineLevel="1" x14ac:dyDescent="0.35">
      <c r="C405" s="1"/>
      <c r="G405" s="2" t="s">
        <v>820</v>
      </c>
      <c r="H405" s="3">
        <f>SUBTOTAL(9,H404:H404)</f>
        <v>1662020</v>
      </c>
    </row>
    <row r="406" spans="1:10" outlineLevel="2" x14ac:dyDescent="0.35">
      <c r="A406" t="s">
        <v>10</v>
      </c>
      <c r="B406" t="s">
        <v>11</v>
      </c>
      <c r="C406" s="1">
        <v>44316</v>
      </c>
      <c r="D406" t="s">
        <v>344</v>
      </c>
      <c r="E406" t="s">
        <v>46</v>
      </c>
      <c r="F406" t="s">
        <v>137</v>
      </c>
      <c r="G406">
        <v>36313875</v>
      </c>
      <c r="H406" s="3">
        <v>97436</v>
      </c>
      <c r="I406" t="s">
        <v>138</v>
      </c>
      <c r="J406" t="s">
        <v>345</v>
      </c>
    </row>
    <row r="407" spans="1:10" outlineLevel="1" x14ac:dyDescent="0.35">
      <c r="C407" s="1"/>
      <c r="G407" s="2" t="s">
        <v>821</v>
      </c>
      <c r="H407" s="3">
        <f>SUBTOTAL(9,H406:H406)</f>
        <v>97436</v>
      </c>
    </row>
    <row r="408" spans="1:10" outlineLevel="2" x14ac:dyDescent="0.35">
      <c r="A408" t="s">
        <v>10</v>
      </c>
      <c r="B408" t="s">
        <v>11</v>
      </c>
      <c r="C408" s="1">
        <v>44316</v>
      </c>
      <c r="D408" t="s">
        <v>254</v>
      </c>
      <c r="E408" t="s">
        <v>148</v>
      </c>
      <c r="F408" t="s">
        <v>346</v>
      </c>
      <c r="G408">
        <v>36323725</v>
      </c>
      <c r="H408" s="3">
        <v>6330</v>
      </c>
      <c r="I408" t="s">
        <v>347</v>
      </c>
      <c r="J408" t="s">
        <v>348</v>
      </c>
    </row>
    <row r="409" spans="1:10" outlineLevel="2" x14ac:dyDescent="0.35">
      <c r="A409" t="s">
        <v>10</v>
      </c>
      <c r="B409" t="s">
        <v>11</v>
      </c>
      <c r="C409" s="1">
        <v>44316</v>
      </c>
      <c r="D409" t="s">
        <v>256</v>
      </c>
      <c r="E409" t="s">
        <v>148</v>
      </c>
      <c r="F409" t="s">
        <v>346</v>
      </c>
      <c r="G409">
        <v>36323725</v>
      </c>
      <c r="H409" s="3">
        <v>2616.46</v>
      </c>
      <c r="I409" t="s">
        <v>347</v>
      </c>
      <c r="J409" t="s">
        <v>348</v>
      </c>
    </row>
    <row r="410" spans="1:10" outlineLevel="2" x14ac:dyDescent="0.35">
      <c r="A410" t="s">
        <v>10</v>
      </c>
      <c r="B410" t="s">
        <v>11</v>
      </c>
      <c r="C410" s="1">
        <v>44316</v>
      </c>
      <c r="D410" t="s">
        <v>147</v>
      </c>
      <c r="E410" t="s">
        <v>148</v>
      </c>
      <c r="F410" t="s">
        <v>346</v>
      </c>
      <c r="G410">
        <v>36323725</v>
      </c>
      <c r="H410" s="3">
        <v>54599.81</v>
      </c>
      <c r="I410" t="s">
        <v>347</v>
      </c>
      <c r="J410" t="s">
        <v>348</v>
      </c>
    </row>
    <row r="411" spans="1:10" outlineLevel="2" x14ac:dyDescent="0.35">
      <c r="A411" t="s">
        <v>10</v>
      </c>
      <c r="B411" t="s">
        <v>11</v>
      </c>
      <c r="C411" s="1">
        <v>44316</v>
      </c>
      <c r="D411" t="s">
        <v>257</v>
      </c>
      <c r="E411" t="s">
        <v>148</v>
      </c>
      <c r="F411" t="s">
        <v>346</v>
      </c>
      <c r="G411">
        <v>36323725</v>
      </c>
      <c r="H411" s="3">
        <v>7105.32</v>
      </c>
      <c r="I411" t="s">
        <v>347</v>
      </c>
      <c r="J411" t="s">
        <v>348</v>
      </c>
    </row>
    <row r="412" spans="1:10" outlineLevel="2" x14ac:dyDescent="0.35">
      <c r="A412" t="s">
        <v>10</v>
      </c>
      <c r="B412" t="s">
        <v>11</v>
      </c>
      <c r="C412" s="1">
        <v>44316</v>
      </c>
      <c r="D412" t="s">
        <v>271</v>
      </c>
      <c r="E412" t="s">
        <v>148</v>
      </c>
      <c r="F412" t="s">
        <v>346</v>
      </c>
      <c r="G412">
        <v>36323725</v>
      </c>
      <c r="H412" s="3">
        <v>24086.84</v>
      </c>
      <c r="I412" t="s">
        <v>347</v>
      </c>
      <c r="J412" t="s">
        <v>348</v>
      </c>
    </row>
    <row r="413" spans="1:10" outlineLevel="2" x14ac:dyDescent="0.35">
      <c r="A413" t="s">
        <v>10</v>
      </c>
      <c r="B413" t="s">
        <v>11</v>
      </c>
      <c r="C413" s="1">
        <v>44316</v>
      </c>
      <c r="D413" t="s">
        <v>258</v>
      </c>
      <c r="E413" t="s">
        <v>148</v>
      </c>
      <c r="F413" t="s">
        <v>346</v>
      </c>
      <c r="G413">
        <v>36323725</v>
      </c>
      <c r="H413" s="3">
        <v>3631.61</v>
      </c>
      <c r="I413" t="s">
        <v>347</v>
      </c>
      <c r="J413" t="s">
        <v>348</v>
      </c>
    </row>
    <row r="414" spans="1:10" outlineLevel="2" x14ac:dyDescent="0.35">
      <c r="A414" t="s">
        <v>10</v>
      </c>
      <c r="B414" t="s">
        <v>11</v>
      </c>
      <c r="C414" s="1">
        <v>44316</v>
      </c>
      <c r="D414" t="s">
        <v>259</v>
      </c>
      <c r="E414" t="s">
        <v>260</v>
      </c>
      <c r="F414" t="s">
        <v>346</v>
      </c>
      <c r="G414">
        <v>36323725</v>
      </c>
      <c r="H414" s="3">
        <v>7401.38</v>
      </c>
      <c r="I414" t="s">
        <v>347</v>
      </c>
      <c r="J414" t="s">
        <v>348</v>
      </c>
    </row>
    <row r="415" spans="1:10" outlineLevel="2" x14ac:dyDescent="0.35">
      <c r="A415" t="s">
        <v>10</v>
      </c>
      <c r="B415" t="s">
        <v>11</v>
      </c>
      <c r="C415" s="1">
        <v>44316</v>
      </c>
      <c r="D415" t="s">
        <v>233</v>
      </c>
      <c r="E415" t="s">
        <v>148</v>
      </c>
      <c r="F415" t="s">
        <v>346</v>
      </c>
      <c r="G415">
        <v>36323725</v>
      </c>
      <c r="H415" s="3">
        <v>1034.7</v>
      </c>
      <c r="I415" t="s">
        <v>347</v>
      </c>
      <c r="J415" t="s">
        <v>348</v>
      </c>
    </row>
    <row r="416" spans="1:10" outlineLevel="2" x14ac:dyDescent="0.35">
      <c r="A416" t="s">
        <v>10</v>
      </c>
      <c r="B416" t="s">
        <v>11</v>
      </c>
      <c r="C416" s="1">
        <v>44316</v>
      </c>
      <c r="D416" t="s">
        <v>261</v>
      </c>
      <c r="E416" t="s">
        <v>148</v>
      </c>
      <c r="F416" t="s">
        <v>346</v>
      </c>
      <c r="G416">
        <v>36323725</v>
      </c>
      <c r="H416" s="3">
        <v>7626.69</v>
      </c>
      <c r="I416" t="s">
        <v>347</v>
      </c>
      <c r="J416" t="s">
        <v>348</v>
      </c>
    </row>
    <row r="417" spans="1:10" outlineLevel="2" x14ac:dyDescent="0.35">
      <c r="A417" t="s">
        <v>10</v>
      </c>
      <c r="B417" t="s">
        <v>11</v>
      </c>
      <c r="C417" s="1">
        <v>44316</v>
      </c>
      <c r="D417" t="s">
        <v>262</v>
      </c>
      <c r="E417" t="s">
        <v>148</v>
      </c>
      <c r="F417" t="s">
        <v>346</v>
      </c>
      <c r="G417">
        <v>36323725</v>
      </c>
      <c r="H417" s="3">
        <v>2516.71</v>
      </c>
      <c r="I417" t="s">
        <v>347</v>
      </c>
      <c r="J417" t="s">
        <v>348</v>
      </c>
    </row>
    <row r="418" spans="1:10" outlineLevel="2" x14ac:dyDescent="0.35">
      <c r="A418" t="s">
        <v>10</v>
      </c>
      <c r="B418" t="s">
        <v>11</v>
      </c>
      <c r="C418" s="1">
        <v>44316</v>
      </c>
      <c r="D418" t="s">
        <v>229</v>
      </c>
      <c r="E418" t="s">
        <v>148</v>
      </c>
      <c r="F418" t="s">
        <v>346</v>
      </c>
      <c r="G418">
        <v>36323725</v>
      </c>
      <c r="H418" s="3">
        <v>6569.32</v>
      </c>
      <c r="I418" t="s">
        <v>347</v>
      </c>
      <c r="J418" t="s">
        <v>348</v>
      </c>
    </row>
    <row r="419" spans="1:10" outlineLevel="2" x14ac:dyDescent="0.35">
      <c r="A419" t="s">
        <v>10</v>
      </c>
      <c r="B419" t="s">
        <v>11</v>
      </c>
      <c r="C419" s="1">
        <v>44316</v>
      </c>
      <c r="D419" t="s">
        <v>152</v>
      </c>
      <c r="E419" t="s">
        <v>148</v>
      </c>
      <c r="F419" t="s">
        <v>346</v>
      </c>
      <c r="G419">
        <v>36323725</v>
      </c>
      <c r="H419" s="3">
        <v>4000</v>
      </c>
      <c r="I419" t="s">
        <v>347</v>
      </c>
      <c r="J419" t="s">
        <v>348</v>
      </c>
    </row>
    <row r="420" spans="1:10" outlineLevel="2" x14ac:dyDescent="0.35">
      <c r="A420" t="s">
        <v>10</v>
      </c>
      <c r="B420" t="s">
        <v>11</v>
      </c>
      <c r="C420" s="1">
        <v>44316</v>
      </c>
      <c r="D420" t="s">
        <v>237</v>
      </c>
      <c r="E420" t="s">
        <v>148</v>
      </c>
      <c r="F420" t="s">
        <v>346</v>
      </c>
      <c r="G420">
        <v>36323725</v>
      </c>
      <c r="H420" s="3">
        <v>507.83</v>
      </c>
      <c r="I420" t="s">
        <v>347</v>
      </c>
      <c r="J420" t="s">
        <v>348</v>
      </c>
    </row>
    <row r="421" spans="1:10" outlineLevel="1" x14ac:dyDescent="0.35">
      <c r="C421" s="1"/>
      <c r="G421" s="2" t="s">
        <v>822</v>
      </c>
      <c r="H421" s="3">
        <f>SUBTOTAL(9,H408:H420)</f>
        <v>128026.67</v>
      </c>
    </row>
    <row r="422" spans="1:10" outlineLevel="2" x14ac:dyDescent="0.35">
      <c r="A422" t="s">
        <v>10</v>
      </c>
      <c r="B422" t="s">
        <v>11</v>
      </c>
      <c r="C422" s="1">
        <v>44316</v>
      </c>
      <c r="D422" t="s">
        <v>51</v>
      </c>
      <c r="E422" t="s">
        <v>34</v>
      </c>
      <c r="F422" t="s">
        <v>349</v>
      </c>
      <c r="G422">
        <v>36339849</v>
      </c>
      <c r="H422" s="3">
        <v>22143.360000000001</v>
      </c>
      <c r="I422" t="s">
        <v>350</v>
      </c>
      <c r="J422" t="s">
        <v>351</v>
      </c>
    </row>
    <row r="423" spans="1:10" outlineLevel="2" x14ac:dyDescent="0.35">
      <c r="A423" t="s">
        <v>10</v>
      </c>
      <c r="B423" t="s">
        <v>11</v>
      </c>
      <c r="C423" s="1">
        <v>44316</v>
      </c>
      <c r="D423" t="s">
        <v>139</v>
      </c>
      <c r="E423" t="s">
        <v>34</v>
      </c>
      <c r="F423" t="s">
        <v>349</v>
      </c>
      <c r="G423">
        <v>36339849</v>
      </c>
      <c r="H423" s="3">
        <v>3247.04</v>
      </c>
      <c r="I423" t="s">
        <v>350</v>
      </c>
      <c r="J423" t="s">
        <v>351</v>
      </c>
    </row>
    <row r="424" spans="1:10" outlineLevel="1" x14ac:dyDescent="0.35">
      <c r="C424" s="1"/>
      <c r="G424" s="2" t="s">
        <v>823</v>
      </c>
      <c r="H424" s="3">
        <f>SUBTOTAL(9,H422:H423)</f>
        <v>25390.400000000001</v>
      </c>
    </row>
    <row r="425" spans="1:10" outlineLevel="2" x14ac:dyDescent="0.35">
      <c r="A425" t="s">
        <v>10</v>
      </c>
      <c r="B425" t="s">
        <v>11</v>
      </c>
      <c r="C425" s="1">
        <v>44316</v>
      </c>
      <c r="D425" t="s">
        <v>51</v>
      </c>
      <c r="E425" t="s">
        <v>34</v>
      </c>
      <c r="F425" t="s">
        <v>352</v>
      </c>
      <c r="G425">
        <v>36339969</v>
      </c>
      <c r="H425" s="3">
        <v>61203.6</v>
      </c>
      <c r="I425" t="s">
        <v>353</v>
      </c>
      <c r="J425" t="s">
        <v>354</v>
      </c>
    </row>
    <row r="426" spans="1:10" outlineLevel="1" x14ac:dyDescent="0.35">
      <c r="C426" s="1"/>
      <c r="G426" s="2" t="s">
        <v>824</v>
      </c>
      <c r="H426" s="3">
        <f>SUBTOTAL(9,H425:H425)</f>
        <v>61203.6</v>
      </c>
    </row>
    <row r="427" spans="1:10" outlineLevel="2" x14ac:dyDescent="0.35">
      <c r="A427" t="s">
        <v>10</v>
      </c>
      <c r="B427" t="s">
        <v>11</v>
      </c>
      <c r="C427" s="1">
        <v>44316</v>
      </c>
      <c r="D427" t="s">
        <v>58</v>
      </c>
      <c r="E427" t="s">
        <v>29</v>
      </c>
      <c r="F427" t="s">
        <v>104</v>
      </c>
      <c r="G427">
        <v>36351153</v>
      </c>
      <c r="H427" s="3">
        <v>36900.22</v>
      </c>
      <c r="I427" t="s">
        <v>44</v>
      </c>
      <c r="J427">
        <v>10368780</v>
      </c>
    </row>
    <row r="428" spans="1:10" outlineLevel="1" x14ac:dyDescent="0.35">
      <c r="C428" s="1"/>
      <c r="G428" s="2" t="s">
        <v>825</v>
      </c>
      <c r="H428" s="3">
        <f>SUBTOTAL(9,H427:H427)</f>
        <v>36900.22</v>
      </c>
    </row>
    <row r="429" spans="1:10" outlineLevel="2" x14ac:dyDescent="0.35">
      <c r="A429" t="s">
        <v>10</v>
      </c>
      <c r="B429" t="s">
        <v>11</v>
      </c>
      <c r="C429" s="1">
        <v>44316</v>
      </c>
      <c r="D429" t="s">
        <v>355</v>
      </c>
      <c r="E429" t="s">
        <v>356</v>
      </c>
      <c r="F429" t="s">
        <v>357</v>
      </c>
      <c r="G429">
        <v>36351315</v>
      </c>
      <c r="H429" s="3">
        <v>26119.51</v>
      </c>
      <c r="I429" t="s">
        <v>358</v>
      </c>
      <c r="J429">
        <v>79240</v>
      </c>
    </row>
    <row r="430" spans="1:10" outlineLevel="1" x14ac:dyDescent="0.35">
      <c r="C430" s="1"/>
      <c r="G430" s="2" t="s">
        <v>826</v>
      </c>
      <c r="H430" s="3">
        <f>SUBTOTAL(9,H429:H429)</f>
        <v>26119.51</v>
      </c>
    </row>
    <row r="431" spans="1:10" outlineLevel="2" x14ac:dyDescent="0.35">
      <c r="A431" t="s">
        <v>10</v>
      </c>
      <c r="B431" t="s">
        <v>11</v>
      </c>
      <c r="C431" s="1">
        <v>44316</v>
      </c>
      <c r="D431" t="s">
        <v>320</v>
      </c>
      <c r="E431" t="s">
        <v>29</v>
      </c>
      <c r="F431" t="s">
        <v>359</v>
      </c>
      <c r="G431">
        <v>36351895</v>
      </c>
      <c r="H431" s="3">
        <v>791278</v>
      </c>
      <c r="I431" t="s">
        <v>360</v>
      </c>
      <c r="J431">
        <v>6131</v>
      </c>
    </row>
    <row r="432" spans="1:10" outlineLevel="1" x14ac:dyDescent="0.35">
      <c r="C432" s="1"/>
      <c r="G432" s="2" t="s">
        <v>827</v>
      </c>
      <c r="H432" s="3">
        <f>SUBTOTAL(9,H431:H431)</f>
        <v>791278</v>
      </c>
    </row>
    <row r="433" spans="1:10" outlineLevel="2" x14ac:dyDescent="0.35">
      <c r="A433" t="s">
        <v>10</v>
      </c>
      <c r="B433" t="s">
        <v>11</v>
      </c>
      <c r="C433" s="1">
        <v>44316</v>
      </c>
      <c r="D433" t="s">
        <v>320</v>
      </c>
      <c r="E433" t="s">
        <v>29</v>
      </c>
      <c r="F433" t="s">
        <v>359</v>
      </c>
      <c r="G433">
        <v>36351966</v>
      </c>
      <c r="H433" s="3">
        <v>791278</v>
      </c>
      <c r="I433" t="s">
        <v>360</v>
      </c>
      <c r="J433">
        <v>6132</v>
      </c>
    </row>
    <row r="434" spans="1:10" outlineLevel="1" x14ac:dyDescent="0.35">
      <c r="C434" s="1"/>
      <c r="G434" s="2" t="s">
        <v>828</v>
      </c>
      <c r="H434" s="3">
        <f>SUBTOTAL(9,H433:H433)</f>
        <v>791278</v>
      </c>
    </row>
    <row r="435" spans="1:10" outlineLevel="2" x14ac:dyDescent="0.35">
      <c r="A435" t="s">
        <v>10</v>
      </c>
      <c r="B435" t="s">
        <v>11</v>
      </c>
      <c r="C435" s="1">
        <v>44316</v>
      </c>
      <c r="D435" t="s">
        <v>58</v>
      </c>
      <c r="E435" t="s">
        <v>29</v>
      </c>
      <c r="F435" t="s">
        <v>104</v>
      </c>
      <c r="G435">
        <v>36352253</v>
      </c>
      <c r="H435" s="3">
        <v>-36900.22</v>
      </c>
      <c r="I435" t="s">
        <v>44</v>
      </c>
      <c r="J435">
        <v>10371881</v>
      </c>
    </row>
    <row r="436" spans="1:10" outlineLevel="1" x14ac:dyDescent="0.35">
      <c r="C436" s="1"/>
      <c r="G436" s="2" t="s">
        <v>829</v>
      </c>
      <c r="H436" s="3">
        <f>SUBTOTAL(9,H435:H435)</f>
        <v>-36900.22</v>
      </c>
    </row>
    <row r="437" spans="1:10" outlineLevel="2" x14ac:dyDescent="0.35">
      <c r="A437" t="s">
        <v>10</v>
      </c>
      <c r="B437" t="s">
        <v>11</v>
      </c>
      <c r="C437" s="1">
        <v>44316</v>
      </c>
      <c r="D437" t="s">
        <v>58</v>
      </c>
      <c r="E437" t="s">
        <v>29</v>
      </c>
      <c r="F437" t="s">
        <v>104</v>
      </c>
      <c r="G437">
        <v>36352295</v>
      </c>
      <c r="H437" s="3">
        <v>49000</v>
      </c>
      <c r="I437" t="s">
        <v>44</v>
      </c>
      <c r="J437">
        <v>10371962</v>
      </c>
    </row>
    <row r="438" spans="1:10" outlineLevel="1" x14ac:dyDescent="0.35">
      <c r="C438" s="1"/>
      <c r="G438" s="2" t="s">
        <v>830</v>
      </c>
      <c r="H438" s="3">
        <f>SUBTOTAL(9,H437:H437)</f>
        <v>49000</v>
      </c>
    </row>
    <row r="439" spans="1:10" outlineLevel="2" x14ac:dyDescent="0.35">
      <c r="A439" t="s">
        <v>10</v>
      </c>
      <c r="B439" t="s">
        <v>11</v>
      </c>
      <c r="C439" s="1">
        <v>44316</v>
      </c>
      <c r="D439" t="s">
        <v>28</v>
      </c>
      <c r="E439" t="s">
        <v>46</v>
      </c>
      <c r="F439" t="s">
        <v>104</v>
      </c>
      <c r="G439">
        <v>36352362</v>
      </c>
      <c r="H439" s="3">
        <v>106346.52</v>
      </c>
      <c r="I439" t="s">
        <v>44</v>
      </c>
      <c r="J439">
        <v>10372133</v>
      </c>
    </row>
    <row r="440" spans="1:10" outlineLevel="1" x14ac:dyDescent="0.35">
      <c r="C440" s="1"/>
      <c r="G440" s="2" t="s">
        <v>831</v>
      </c>
      <c r="H440" s="3">
        <f>SUBTOTAL(9,H439:H439)</f>
        <v>106346.52</v>
      </c>
    </row>
    <row r="441" spans="1:10" outlineLevel="2" x14ac:dyDescent="0.35">
      <c r="A441" t="s">
        <v>10</v>
      </c>
      <c r="B441" t="s">
        <v>11</v>
      </c>
      <c r="C441" s="1">
        <v>44316</v>
      </c>
      <c r="D441" t="s">
        <v>58</v>
      </c>
      <c r="E441" t="s">
        <v>29</v>
      </c>
      <c r="F441" t="s">
        <v>104</v>
      </c>
      <c r="G441">
        <v>36352374</v>
      </c>
      <c r="H441" s="3">
        <v>255000</v>
      </c>
      <c r="I441" t="s">
        <v>44</v>
      </c>
      <c r="J441">
        <v>10372069</v>
      </c>
    </row>
    <row r="442" spans="1:10" outlineLevel="1" x14ac:dyDescent="0.35">
      <c r="C442" s="1"/>
      <c r="G442" s="2" t="s">
        <v>832</v>
      </c>
      <c r="H442" s="3">
        <f>SUBTOTAL(9,H441:H441)</f>
        <v>255000</v>
      </c>
    </row>
    <row r="443" spans="1:10" outlineLevel="2" x14ac:dyDescent="0.35">
      <c r="A443" t="s">
        <v>10</v>
      </c>
      <c r="B443" t="s">
        <v>11</v>
      </c>
      <c r="C443" s="1">
        <v>44316</v>
      </c>
      <c r="D443" t="s">
        <v>73</v>
      </c>
      <c r="E443" t="s">
        <v>29</v>
      </c>
      <c r="F443" t="s">
        <v>337</v>
      </c>
      <c r="G443">
        <v>36352388</v>
      </c>
      <c r="H443" s="3">
        <v>72668.39</v>
      </c>
      <c r="I443" t="s">
        <v>338</v>
      </c>
      <c r="J443" t="s">
        <v>361</v>
      </c>
    </row>
    <row r="444" spans="1:10" outlineLevel="1" x14ac:dyDescent="0.35">
      <c r="C444" s="1"/>
      <c r="G444" s="2" t="s">
        <v>833</v>
      </c>
      <c r="H444" s="3">
        <f>SUBTOTAL(9,H443:H443)</f>
        <v>72668.39</v>
      </c>
    </row>
    <row r="445" spans="1:10" outlineLevel="2" x14ac:dyDescent="0.35">
      <c r="A445" t="s">
        <v>10</v>
      </c>
      <c r="B445" t="s">
        <v>11</v>
      </c>
      <c r="C445" s="1">
        <v>44316</v>
      </c>
      <c r="D445" t="s">
        <v>12</v>
      </c>
      <c r="E445" t="s">
        <v>46</v>
      </c>
      <c r="F445" t="s">
        <v>70</v>
      </c>
      <c r="G445">
        <v>36361937</v>
      </c>
      <c r="H445" s="3">
        <v>1200000</v>
      </c>
      <c r="I445" t="s">
        <v>71</v>
      </c>
      <c r="J445" t="s">
        <v>362</v>
      </c>
    </row>
    <row r="446" spans="1:10" outlineLevel="1" x14ac:dyDescent="0.35">
      <c r="C446" s="1"/>
      <c r="G446" s="2" t="s">
        <v>834</v>
      </c>
      <c r="H446" s="3">
        <f>SUBTOTAL(9,H445:H445)</f>
        <v>1200000</v>
      </c>
    </row>
    <row r="447" spans="1:10" outlineLevel="2" x14ac:dyDescent="0.35">
      <c r="A447" t="s">
        <v>10</v>
      </c>
      <c r="B447" t="s">
        <v>11</v>
      </c>
      <c r="C447" s="1">
        <v>44316</v>
      </c>
      <c r="D447" t="s">
        <v>363</v>
      </c>
      <c r="E447" t="s">
        <v>364</v>
      </c>
      <c r="F447" t="s">
        <v>365</v>
      </c>
      <c r="G447">
        <v>36380323</v>
      </c>
      <c r="H447" s="3">
        <v>5560</v>
      </c>
      <c r="I447" t="s">
        <v>366</v>
      </c>
      <c r="J447" t="s">
        <v>367</v>
      </c>
    </row>
    <row r="448" spans="1:10" outlineLevel="2" x14ac:dyDescent="0.35">
      <c r="A448" t="s">
        <v>10</v>
      </c>
      <c r="B448" t="s">
        <v>11</v>
      </c>
      <c r="C448" s="1">
        <v>44316</v>
      </c>
      <c r="D448" t="s">
        <v>368</v>
      </c>
      <c r="E448" t="s">
        <v>364</v>
      </c>
      <c r="F448" t="s">
        <v>365</v>
      </c>
      <c r="G448">
        <v>36380323</v>
      </c>
      <c r="H448" s="3">
        <v>193460</v>
      </c>
      <c r="I448" t="s">
        <v>366</v>
      </c>
      <c r="J448" t="s">
        <v>367</v>
      </c>
    </row>
    <row r="449" spans="1:10" outlineLevel="2" x14ac:dyDescent="0.35">
      <c r="A449" t="s">
        <v>10</v>
      </c>
      <c r="B449" t="s">
        <v>11</v>
      </c>
      <c r="C449" s="1">
        <v>44316</v>
      </c>
      <c r="D449" t="s">
        <v>369</v>
      </c>
      <c r="E449" t="s">
        <v>364</v>
      </c>
      <c r="F449" t="s">
        <v>365</v>
      </c>
      <c r="G449">
        <v>36380323</v>
      </c>
      <c r="H449" s="3">
        <v>3957</v>
      </c>
      <c r="I449" t="s">
        <v>366</v>
      </c>
      <c r="J449" t="s">
        <v>367</v>
      </c>
    </row>
    <row r="450" spans="1:10" outlineLevel="2" x14ac:dyDescent="0.35">
      <c r="A450" t="s">
        <v>10</v>
      </c>
      <c r="B450" t="s">
        <v>11</v>
      </c>
      <c r="C450" s="1">
        <v>44316</v>
      </c>
      <c r="D450" t="s">
        <v>370</v>
      </c>
      <c r="E450" t="s">
        <v>364</v>
      </c>
      <c r="F450" t="s">
        <v>365</v>
      </c>
      <c r="G450">
        <v>36380323</v>
      </c>
      <c r="H450" s="3">
        <v>144100.64000000001</v>
      </c>
      <c r="I450" t="s">
        <v>366</v>
      </c>
      <c r="J450" t="s">
        <v>367</v>
      </c>
    </row>
    <row r="451" spans="1:10" outlineLevel="2" x14ac:dyDescent="0.35">
      <c r="A451" t="s">
        <v>10</v>
      </c>
      <c r="B451" t="s">
        <v>11</v>
      </c>
      <c r="C451" s="1">
        <v>44316</v>
      </c>
      <c r="D451" t="s">
        <v>371</v>
      </c>
      <c r="E451" t="s">
        <v>364</v>
      </c>
      <c r="F451" t="s">
        <v>365</v>
      </c>
      <c r="G451">
        <v>36380323</v>
      </c>
      <c r="H451" s="3">
        <v>102120.92</v>
      </c>
      <c r="I451" t="s">
        <v>366</v>
      </c>
      <c r="J451" t="s">
        <v>367</v>
      </c>
    </row>
    <row r="452" spans="1:10" outlineLevel="2" x14ac:dyDescent="0.35">
      <c r="A452" t="s">
        <v>10</v>
      </c>
      <c r="B452" t="s">
        <v>11</v>
      </c>
      <c r="C452" s="1">
        <v>44316</v>
      </c>
      <c r="D452" t="s">
        <v>372</v>
      </c>
      <c r="E452" t="s">
        <v>364</v>
      </c>
      <c r="F452" t="s">
        <v>365</v>
      </c>
      <c r="G452">
        <v>36380323</v>
      </c>
      <c r="H452" s="3">
        <v>-4554.66</v>
      </c>
      <c r="I452" t="s">
        <v>366</v>
      </c>
      <c r="J452" t="s">
        <v>367</v>
      </c>
    </row>
    <row r="453" spans="1:10" outlineLevel="1" x14ac:dyDescent="0.35">
      <c r="C453" s="1"/>
      <c r="G453" s="2" t="s">
        <v>835</v>
      </c>
      <c r="H453" s="3">
        <f>SUBTOTAL(9,H447:H452)</f>
        <v>444643.9</v>
      </c>
    </row>
    <row r="454" spans="1:10" outlineLevel="2" x14ac:dyDescent="0.35">
      <c r="A454" t="s">
        <v>10</v>
      </c>
      <c r="B454" t="s">
        <v>11</v>
      </c>
      <c r="C454" s="1">
        <v>44316</v>
      </c>
      <c r="D454" t="s">
        <v>54</v>
      </c>
      <c r="E454" t="s">
        <v>55</v>
      </c>
      <c r="F454" t="s">
        <v>56</v>
      </c>
      <c r="G454">
        <v>36382389</v>
      </c>
      <c r="H454" s="3">
        <v>374717.4</v>
      </c>
      <c r="I454" t="s">
        <v>57</v>
      </c>
      <c r="J454">
        <v>25045</v>
      </c>
    </row>
    <row r="455" spans="1:10" outlineLevel="1" x14ac:dyDescent="0.35">
      <c r="C455" s="1"/>
      <c r="G455" s="2" t="s">
        <v>836</v>
      </c>
      <c r="H455" s="3">
        <f>SUBTOTAL(9,H454:H454)</f>
        <v>374717.4</v>
      </c>
    </row>
    <row r="456" spans="1:10" outlineLevel="2" x14ac:dyDescent="0.35">
      <c r="A456" t="s">
        <v>10</v>
      </c>
      <c r="B456" t="s">
        <v>11</v>
      </c>
      <c r="C456" s="1">
        <v>44316</v>
      </c>
      <c r="D456" t="s">
        <v>61</v>
      </c>
      <c r="E456" t="s">
        <v>55</v>
      </c>
      <c r="F456" t="s">
        <v>373</v>
      </c>
      <c r="G456">
        <v>36382390</v>
      </c>
      <c r="H456" s="3">
        <v>54232</v>
      </c>
      <c r="I456" t="s">
        <v>374</v>
      </c>
      <c r="J456">
        <v>61171</v>
      </c>
    </row>
    <row r="457" spans="1:10" outlineLevel="1" x14ac:dyDescent="0.35">
      <c r="C457" s="1"/>
      <c r="G457" s="2" t="s">
        <v>837</v>
      </c>
      <c r="H457" s="3">
        <f>SUBTOTAL(9,H456:H456)</f>
        <v>54232</v>
      </c>
    </row>
    <row r="458" spans="1:10" outlineLevel="2" x14ac:dyDescent="0.35">
      <c r="A458" t="s">
        <v>10</v>
      </c>
      <c r="B458" t="s">
        <v>11</v>
      </c>
      <c r="C458" s="1">
        <v>44316</v>
      </c>
      <c r="D458" t="s">
        <v>317</v>
      </c>
      <c r="E458" t="s">
        <v>95</v>
      </c>
      <c r="F458" t="s">
        <v>375</v>
      </c>
      <c r="G458">
        <v>36382391</v>
      </c>
      <c r="H458" s="3">
        <v>220000</v>
      </c>
      <c r="I458" t="s">
        <v>376</v>
      </c>
      <c r="J458" t="s">
        <v>377</v>
      </c>
    </row>
    <row r="459" spans="1:10" outlineLevel="1" x14ac:dyDescent="0.35">
      <c r="C459" s="1"/>
      <c r="G459" s="2" t="s">
        <v>838</v>
      </c>
      <c r="H459" s="3">
        <f>SUBTOTAL(9,H458:H458)</f>
        <v>220000</v>
      </c>
    </row>
    <row r="460" spans="1:10" outlineLevel="2" x14ac:dyDescent="0.35">
      <c r="A460" t="s">
        <v>10</v>
      </c>
      <c r="B460" t="s">
        <v>11</v>
      </c>
      <c r="C460" s="1">
        <v>44316</v>
      </c>
      <c r="D460" t="s">
        <v>378</v>
      </c>
      <c r="E460" t="s">
        <v>379</v>
      </c>
      <c r="F460" t="s">
        <v>380</v>
      </c>
      <c r="G460">
        <v>36382407</v>
      </c>
      <c r="H460" s="3">
        <v>31258.01</v>
      </c>
      <c r="I460" t="s">
        <v>381</v>
      </c>
      <c r="J460" t="s">
        <v>382</v>
      </c>
    </row>
    <row r="461" spans="1:10" outlineLevel="1" x14ac:dyDescent="0.35">
      <c r="C461" s="1"/>
      <c r="G461" s="2" t="s">
        <v>839</v>
      </c>
      <c r="H461" s="3">
        <f>SUBTOTAL(9,H460:H460)</f>
        <v>31258.01</v>
      </c>
    </row>
    <row r="462" spans="1:10" outlineLevel="2" x14ac:dyDescent="0.35">
      <c r="A462" t="s">
        <v>10</v>
      </c>
      <c r="B462" t="s">
        <v>11</v>
      </c>
      <c r="C462" s="1">
        <v>44316</v>
      </c>
      <c r="D462" t="s">
        <v>378</v>
      </c>
      <c r="E462" t="s">
        <v>379</v>
      </c>
      <c r="F462" t="s">
        <v>380</v>
      </c>
      <c r="G462">
        <v>36382408</v>
      </c>
      <c r="H462" s="3">
        <v>74073.16</v>
      </c>
      <c r="I462" t="s">
        <v>381</v>
      </c>
      <c r="J462" t="s">
        <v>383</v>
      </c>
    </row>
    <row r="463" spans="1:10" outlineLevel="1" x14ac:dyDescent="0.35">
      <c r="C463" s="1"/>
      <c r="G463" s="2" t="s">
        <v>840</v>
      </c>
      <c r="H463" s="3">
        <f>SUBTOTAL(9,H462:H462)</f>
        <v>74073.16</v>
      </c>
    </row>
    <row r="464" spans="1:10" outlineLevel="2" x14ac:dyDescent="0.35">
      <c r="A464" t="s">
        <v>10</v>
      </c>
      <c r="B464" t="s">
        <v>11</v>
      </c>
      <c r="C464" s="1">
        <v>44316</v>
      </c>
      <c r="D464" t="s">
        <v>54</v>
      </c>
      <c r="E464" t="s">
        <v>29</v>
      </c>
      <c r="F464" t="s">
        <v>384</v>
      </c>
      <c r="G464">
        <v>36382411</v>
      </c>
      <c r="H464" s="3">
        <v>59579.98</v>
      </c>
      <c r="I464" t="s">
        <v>385</v>
      </c>
      <c r="J464">
        <v>46623</v>
      </c>
    </row>
    <row r="465" spans="1:10" outlineLevel="1" x14ac:dyDescent="0.35">
      <c r="C465" s="1"/>
      <c r="G465" s="2" t="s">
        <v>841</v>
      </c>
      <c r="H465" s="3">
        <f>SUBTOTAL(9,H464:H464)</f>
        <v>59579.98</v>
      </c>
    </row>
    <row r="466" spans="1:10" outlineLevel="2" x14ac:dyDescent="0.35">
      <c r="A466" t="s">
        <v>10</v>
      </c>
      <c r="B466" t="s">
        <v>11</v>
      </c>
      <c r="C466" s="1">
        <v>44316</v>
      </c>
      <c r="D466" t="s">
        <v>54</v>
      </c>
      <c r="E466" t="s">
        <v>342</v>
      </c>
      <c r="F466" t="s">
        <v>386</v>
      </c>
      <c r="G466">
        <v>36382484</v>
      </c>
      <c r="H466" s="3">
        <v>29580.23</v>
      </c>
      <c r="I466" t="s">
        <v>387</v>
      </c>
      <c r="J466">
        <v>230</v>
      </c>
    </row>
    <row r="467" spans="1:10" outlineLevel="1" x14ac:dyDescent="0.35">
      <c r="C467" s="1"/>
      <c r="G467" s="2" t="s">
        <v>842</v>
      </c>
      <c r="H467" s="3">
        <f>SUBTOTAL(9,H466:H466)</f>
        <v>29580.23</v>
      </c>
    </row>
    <row r="468" spans="1:10" outlineLevel="2" x14ac:dyDescent="0.35">
      <c r="A468" t="s">
        <v>10</v>
      </c>
      <c r="B468" t="s">
        <v>11</v>
      </c>
      <c r="C468" s="1">
        <v>44316</v>
      </c>
      <c r="D468" t="s">
        <v>388</v>
      </c>
      <c r="E468" t="s">
        <v>148</v>
      </c>
      <c r="F468" t="s">
        <v>389</v>
      </c>
      <c r="G468">
        <v>36414242</v>
      </c>
      <c r="H468" s="3">
        <v>26489.78</v>
      </c>
      <c r="I468" t="s">
        <v>390</v>
      </c>
      <c r="J468">
        <v>1582744</v>
      </c>
    </row>
    <row r="469" spans="1:10" outlineLevel="1" x14ac:dyDescent="0.35">
      <c r="C469" s="1"/>
      <c r="G469" s="2" t="s">
        <v>843</v>
      </c>
      <c r="H469" s="3">
        <f>SUBTOTAL(9,H468:H468)</f>
        <v>26489.78</v>
      </c>
    </row>
    <row r="470" spans="1:10" outlineLevel="2" x14ac:dyDescent="0.35">
      <c r="A470" t="s">
        <v>10</v>
      </c>
      <c r="B470" t="s">
        <v>11</v>
      </c>
      <c r="C470" s="1">
        <v>44316</v>
      </c>
      <c r="D470" t="s">
        <v>51</v>
      </c>
      <c r="E470" t="s">
        <v>34</v>
      </c>
      <c r="F470" t="s">
        <v>352</v>
      </c>
      <c r="G470">
        <v>36414250</v>
      </c>
      <c r="H470" s="3">
        <v>2839.2</v>
      </c>
      <c r="I470" t="s">
        <v>353</v>
      </c>
      <c r="J470" t="s">
        <v>391</v>
      </c>
    </row>
    <row r="471" spans="1:10" outlineLevel="2" x14ac:dyDescent="0.35">
      <c r="A471" t="s">
        <v>10</v>
      </c>
      <c r="B471" t="s">
        <v>11</v>
      </c>
      <c r="C471" s="1">
        <v>44316</v>
      </c>
      <c r="D471" t="s">
        <v>51</v>
      </c>
      <c r="E471" t="s">
        <v>34</v>
      </c>
      <c r="F471" t="s">
        <v>352</v>
      </c>
      <c r="G471">
        <v>36414250</v>
      </c>
      <c r="H471" s="3">
        <v>12573.6</v>
      </c>
      <c r="I471" t="s">
        <v>353</v>
      </c>
      <c r="J471" t="s">
        <v>391</v>
      </c>
    </row>
    <row r="472" spans="1:10" outlineLevel="2" x14ac:dyDescent="0.35">
      <c r="A472" t="s">
        <v>10</v>
      </c>
      <c r="B472" t="s">
        <v>11</v>
      </c>
      <c r="C472" s="1">
        <v>44316</v>
      </c>
      <c r="D472" t="s">
        <v>392</v>
      </c>
      <c r="E472" t="s">
        <v>34</v>
      </c>
      <c r="F472" t="s">
        <v>352</v>
      </c>
      <c r="G472">
        <v>36414250</v>
      </c>
      <c r="H472" s="3">
        <v>12168</v>
      </c>
      <c r="I472" t="s">
        <v>353</v>
      </c>
      <c r="J472" t="s">
        <v>391</v>
      </c>
    </row>
    <row r="473" spans="1:10" outlineLevel="1" x14ac:dyDescent="0.35">
      <c r="C473" s="1"/>
      <c r="G473" s="2" t="s">
        <v>844</v>
      </c>
      <c r="H473" s="3">
        <f>SUBTOTAL(9,H470:H472)</f>
        <v>27580.799999999999</v>
      </c>
    </row>
    <row r="474" spans="1:10" outlineLevel="2" x14ac:dyDescent="0.35">
      <c r="A474" t="s">
        <v>10</v>
      </c>
      <c r="B474" t="s">
        <v>11</v>
      </c>
      <c r="C474" s="1">
        <v>44316</v>
      </c>
      <c r="D474" t="s">
        <v>73</v>
      </c>
      <c r="E474" t="s">
        <v>29</v>
      </c>
      <c r="F474" t="s">
        <v>393</v>
      </c>
      <c r="G474">
        <v>36414287</v>
      </c>
      <c r="H474" s="3">
        <v>29547.96</v>
      </c>
      <c r="I474" t="s">
        <v>394</v>
      </c>
      <c r="J474">
        <v>761896</v>
      </c>
    </row>
    <row r="475" spans="1:10" outlineLevel="1" x14ac:dyDescent="0.35">
      <c r="C475" s="1"/>
      <c r="G475" s="2" t="s">
        <v>845</v>
      </c>
      <c r="H475" s="3">
        <f>SUBTOTAL(9,H474:H474)</f>
        <v>29547.96</v>
      </c>
    </row>
    <row r="476" spans="1:10" outlineLevel="2" x14ac:dyDescent="0.35">
      <c r="A476" t="s">
        <v>10</v>
      </c>
      <c r="B476" t="s">
        <v>11</v>
      </c>
      <c r="C476" s="1">
        <v>44316</v>
      </c>
      <c r="D476" t="s">
        <v>51</v>
      </c>
      <c r="E476" t="s">
        <v>34</v>
      </c>
      <c r="F476" t="s">
        <v>395</v>
      </c>
      <c r="G476">
        <v>36419340</v>
      </c>
      <c r="H476" s="3">
        <v>127379</v>
      </c>
      <c r="I476" t="s">
        <v>396</v>
      </c>
      <c r="J476">
        <v>21007052</v>
      </c>
    </row>
    <row r="477" spans="1:10" outlineLevel="1" x14ac:dyDescent="0.35">
      <c r="C477" s="1"/>
      <c r="G477" s="2" t="s">
        <v>846</v>
      </c>
      <c r="H477" s="3">
        <f>SUBTOTAL(9,H476:H476)</f>
        <v>127379</v>
      </c>
    </row>
    <row r="478" spans="1:10" outlineLevel="2" x14ac:dyDescent="0.35">
      <c r="A478" t="s">
        <v>10</v>
      </c>
      <c r="B478" t="s">
        <v>11</v>
      </c>
      <c r="C478" s="1">
        <v>44316</v>
      </c>
      <c r="D478" t="s">
        <v>397</v>
      </c>
      <c r="E478" t="s">
        <v>398</v>
      </c>
      <c r="F478" t="s">
        <v>137</v>
      </c>
      <c r="G478">
        <v>36434497</v>
      </c>
      <c r="H478" s="3">
        <v>58190</v>
      </c>
      <c r="I478" t="s">
        <v>138</v>
      </c>
      <c r="J478">
        <v>90375465</v>
      </c>
    </row>
    <row r="479" spans="1:10" outlineLevel="1" x14ac:dyDescent="0.35">
      <c r="C479" s="1"/>
      <c r="G479" s="2" t="s">
        <v>847</v>
      </c>
      <c r="H479" s="3">
        <f>SUBTOTAL(9,H478:H478)</f>
        <v>58190</v>
      </c>
    </row>
    <row r="480" spans="1:10" outlineLevel="2" x14ac:dyDescent="0.35">
      <c r="A480" t="s">
        <v>10</v>
      </c>
      <c r="B480" t="s">
        <v>11</v>
      </c>
      <c r="C480" s="1">
        <v>44316</v>
      </c>
      <c r="D480" t="s">
        <v>399</v>
      </c>
      <c r="E480" t="s">
        <v>50</v>
      </c>
      <c r="F480" t="s">
        <v>400</v>
      </c>
      <c r="G480">
        <v>36434538</v>
      </c>
      <c r="H480" s="3">
        <v>32938.14</v>
      </c>
      <c r="I480" t="s">
        <v>401</v>
      </c>
      <c r="J480">
        <v>2200041</v>
      </c>
    </row>
    <row r="481" spans="1:10" outlineLevel="1" x14ac:dyDescent="0.35">
      <c r="C481" s="1"/>
      <c r="G481" s="2" t="s">
        <v>848</v>
      </c>
      <c r="H481" s="3">
        <f>SUBTOTAL(9,H480:H480)</f>
        <v>32938.14</v>
      </c>
    </row>
    <row r="482" spans="1:10" outlineLevel="2" x14ac:dyDescent="0.35">
      <c r="A482" t="s">
        <v>10</v>
      </c>
      <c r="B482" t="s">
        <v>11</v>
      </c>
      <c r="C482" s="1">
        <v>44316</v>
      </c>
      <c r="D482" t="s">
        <v>47</v>
      </c>
      <c r="E482" t="s">
        <v>46</v>
      </c>
      <c r="F482" t="s">
        <v>43</v>
      </c>
      <c r="G482">
        <v>36434643</v>
      </c>
      <c r="H482" s="3">
        <v>-2689000</v>
      </c>
      <c r="I482" t="s">
        <v>402</v>
      </c>
      <c r="J482">
        <v>20003650</v>
      </c>
    </row>
    <row r="483" spans="1:10" outlineLevel="1" x14ac:dyDescent="0.35">
      <c r="C483" s="1"/>
      <c r="G483" s="2" t="s">
        <v>849</v>
      </c>
      <c r="H483" s="3">
        <f>SUBTOTAL(9,H482:H482)</f>
        <v>-2689000</v>
      </c>
    </row>
    <row r="484" spans="1:10" outlineLevel="2" x14ac:dyDescent="0.35">
      <c r="A484" t="s">
        <v>10</v>
      </c>
      <c r="B484" t="s">
        <v>11</v>
      </c>
      <c r="C484" s="1">
        <v>44316</v>
      </c>
      <c r="D484" t="s">
        <v>73</v>
      </c>
      <c r="E484" t="s">
        <v>29</v>
      </c>
      <c r="F484" t="s">
        <v>403</v>
      </c>
      <c r="G484">
        <v>36434916</v>
      </c>
      <c r="H484" s="3">
        <v>191031.56</v>
      </c>
      <c r="I484" t="s">
        <v>394</v>
      </c>
      <c r="J484">
        <v>2170</v>
      </c>
    </row>
    <row r="485" spans="1:10" outlineLevel="1" x14ac:dyDescent="0.35">
      <c r="C485" s="1"/>
      <c r="G485" s="2" t="s">
        <v>850</v>
      </c>
      <c r="H485" s="3">
        <f>SUBTOTAL(9,H484:H484)</f>
        <v>191031.56</v>
      </c>
    </row>
    <row r="486" spans="1:10" outlineLevel="2" x14ac:dyDescent="0.35">
      <c r="A486" t="s">
        <v>10</v>
      </c>
      <c r="B486" t="s">
        <v>11</v>
      </c>
      <c r="C486" s="1">
        <v>44316</v>
      </c>
      <c r="D486" t="s">
        <v>12</v>
      </c>
      <c r="E486" t="s">
        <v>404</v>
      </c>
      <c r="F486" t="s">
        <v>14</v>
      </c>
      <c r="G486">
        <v>36434973</v>
      </c>
      <c r="H486" s="3">
        <v>800939.17</v>
      </c>
      <c r="I486" t="s">
        <v>15</v>
      </c>
      <c r="J486" t="s">
        <v>405</v>
      </c>
    </row>
    <row r="487" spans="1:10" outlineLevel="1" x14ac:dyDescent="0.35">
      <c r="C487" s="1"/>
      <c r="G487" s="2" t="s">
        <v>851</v>
      </c>
      <c r="H487" s="3">
        <f>SUBTOTAL(9,H486:H486)</f>
        <v>800939.17</v>
      </c>
    </row>
    <row r="488" spans="1:10" outlineLevel="2" x14ac:dyDescent="0.35">
      <c r="A488" t="s">
        <v>10</v>
      </c>
      <c r="B488" t="s">
        <v>11</v>
      </c>
      <c r="C488" s="1">
        <v>44316</v>
      </c>
      <c r="D488" t="s">
        <v>54</v>
      </c>
      <c r="E488" t="s">
        <v>145</v>
      </c>
      <c r="F488" t="s">
        <v>386</v>
      </c>
      <c r="G488">
        <v>36435100</v>
      </c>
      <c r="H488" s="3">
        <v>52118.75</v>
      </c>
      <c r="I488" t="s">
        <v>387</v>
      </c>
      <c r="J488">
        <v>235</v>
      </c>
    </row>
    <row r="489" spans="1:10" outlineLevel="1" x14ac:dyDescent="0.35">
      <c r="C489" s="1"/>
      <c r="G489" s="2" t="s">
        <v>852</v>
      </c>
      <c r="H489" s="3">
        <f>SUBTOTAL(9,H488:H488)</f>
        <v>52118.75</v>
      </c>
    </row>
    <row r="490" spans="1:10" outlineLevel="2" x14ac:dyDescent="0.35">
      <c r="A490" t="s">
        <v>10</v>
      </c>
      <c r="B490" t="s">
        <v>11</v>
      </c>
      <c r="C490" s="1">
        <v>44316</v>
      </c>
      <c r="D490" t="s">
        <v>54</v>
      </c>
      <c r="E490" t="s">
        <v>145</v>
      </c>
      <c r="F490" t="s">
        <v>386</v>
      </c>
      <c r="G490">
        <v>36435107</v>
      </c>
      <c r="H490" s="3">
        <v>255667.75</v>
      </c>
      <c r="I490" t="s">
        <v>387</v>
      </c>
      <c r="J490">
        <v>236</v>
      </c>
    </row>
    <row r="491" spans="1:10" outlineLevel="1" x14ac:dyDescent="0.35">
      <c r="C491" s="1"/>
      <c r="G491" s="2" t="s">
        <v>853</v>
      </c>
      <c r="H491" s="3">
        <f>SUBTOTAL(9,H490:H490)</f>
        <v>255667.75</v>
      </c>
    </row>
    <row r="492" spans="1:10" outlineLevel="2" x14ac:dyDescent="0.35">
      <c r="A492" t="s">
        <v>10</v>
      </c>
      <c r="B492" t="s">
        <v>11</v>
      </c>
      <c r="C492" s="1">
        <v>44316</v>
      </c>
      <c r="D492" t="s">
        <v>12</v>
      </c>
      <c r="E492" t="s">
        <v>406</v>
      </c>
      <c r="F492" t="s">
        <v>137</v>
      </c>
      <c r="G492">
        <v>36435139</v>
      </c>
      <c r="H492" s="3">
        <v>967690.11</v>
      </c>
      <c r="I492" t="s">
        <v>138</v>
      </c>
      <c r="J492">
        <v>90376579</v>
      </c>
    </row>
    <row r="493" spans="1:10" outlineLevel="1" x14ac:dyDescent="0.35">
      <c r="C493" s="1"/>
      <c r="G493" s="2" t="s">
        <v>854</v>
      </c>
      <c r="H493" s="3">
        <f>SUBTOTAL(9,H492:H492)</f>
        <v>967690.11</v>
      </c>
    </row>
    <row r="494" spans="1:10" outlineLevel="2" x14ac:dyDescent="0.35">
      <c r="A494" t="s">
        <v>10</v>
      </c>
      <c r="B494" t="s">
        <v>11</v>
      </c>
      <c r="C494" s="1">
        <v>44316</v>
      </c>
      <c r="D494" t="s">
        <v>320</v>
      </c>
      <c r="E494" t="s">
        <v>46</v>
      </c>
      <c r="F494" t="s">
        <v>14</v>
      </c>
      <c r="G494">
        <v>36448582</v>
      </c>
      <c r="H494" s="3">
        <v>2173824.5</v>
      </c>
      <c r="I494" t="s">
        <v>15</v>
      </c>
      <c r="J494">
        <v>7260514</v>
      </c>
    </row>
    <row r="495" spans="1:10" outlineLevel="2" x14ac:dyDescent="0.35">
      <c r="A495" t="s">
        <v>10</v>
      </c>
      <c r="B495" t="s">
        <v>11</v>
      </c>
      <c r="C495" s="1">
        <v>44316</v>
      </c>
      <c r="D495" t="s">
        <v>320</v>
      </c>
      <c r="E495" t="s">
        <v>407</v>
      </c>
      <c r="F495" t="s">
        <v>14</v>
      </c>
      <c r="G495">
        <v>36448582</v>
      </c>
      <c r="H495" s="3">
        <v>52868</v>
      </c>
      <c r="I495" t="s">
        <v>15</v>
      </c>
      <c r="J495">
        <v>7260514</v>
      </c>
    </row>
    <row r="496" spans="1:10" outlineLevel="1" x14ac:dyDescent="0.35">
      <c r="C496" s="1"/>
      <c r="G496" s="2" t="s">
        <v>855</v>
      </c>
      <c r="H496" s="3">
        <f>SUBTOTAL(9,H494:H495)</f>
        <v>2226692.5</v>
      </c>
    </row>
    <row r="497" spans="1:10" outlineLevel="2" x14ac:dyDescent="0.35">
      <c r="A497" t="s">
        <v>10</v>
      </c>
      <c r="B497" t="s">
        <v>11</v>
      </c>
      <c r="C497" s="1">
        <v>44316</v>
      </c>
      <c r="D497" t="s">
        <v>49</v>
      </c>
      <c r="E497" t="s">
        <v>46</v>
      </c>
      <c r="F497" t="s">
        <v>14</v>
      </c>
      <c r="G497">
        <v>36448606</v>
      </c>
      <c r="H497" s="3">
        <v>45567.17</v>
      </c>
      <c r="I497" t="s">
        <v>15</v>
      </c>
      <c r="J497">
        <v>7260705</v>
      </c>
    </row>
    <row r="498" spans="1:10" outlineLevel="1" x14ac:dyDescent="0.35">
      <c r="C498" s="1"/>
      <c r="G498" s="2" t="s">
        <v>856</v>
      </c>
      <c r="H498" s="3">
        <f>SUBTOTAL(9,H497:H497)</f>
        <v>45567.17</v>
      </c>
    </row>
    <row r="499" spans="1:10" outlineLevel="2" x14ac:dyDescent="0.35">
      <c r="A499" t="s">
        <v>10</v>
      </c>
      <c r="B499" t="s">
        <v>11</v>
      </c>
      <c r="C499" s="1">
        <v>44316</v>
      </c>
      <c r="D499" t="s">
        <v>320</v>
      </c>
      <c r="E499" t="s">
        <v>46</v>
      </c>
      <c r="F499" t="s">
        <v>14</v>
      </c>
      <c r="G499">
        <v>36448622</v>
      </c>
      <c r="H499" s="3">
        <v>69449.58</v>
      </c>
      <c r="I499" t="s">
        <v>15</v>
      </c>
      <c r="J499">
        <v>7260687</v>
      </c>
    </row>
    <row r="500" spans="1:10" outlineLevel="1" x14ac:dyDescent="0.35">
      <c r="C500" s="1"/>
      <c r="G500" s="2" t="s">
        <v>857</v>
      </c>
      <c r="H500" s="3">
        <f>SUBTOTAL(9,H499:H499)</f>
        <v>69449.58</v>
      </c>
    </row>
    <row r="501" spans="1:10" outlineLevel="2" x14ac:dyDescent="0.35">
      <c r="A501" t="s">
        <v>10</v>
      </c>
      <c r="B501" t="s">
        <v>11</v>
      </c>
      <c r="C501" s="1">
        <v>44316</v>
      </c>
      <c r="D501" t="s">
        <v>12</v>
      </c>
      <c r="E501" t="s">
        <v>404</v>
      </c>
      <c r="F501" t="s">
        <v>14</v>
      </c>
      <c r="G501">
        <v>36448648</v>
      </c>
      <c r="H501" s="3">
        <v>39417.58</v>
      </c>
      <c r="I501" t="s">
        <v>15</v>
      </c>
      <c r="J501">
        <v>7260736</v>
      </c>
    </row>
    <row r="502" spans="1:10" outlineLevel="1" x14ac:dyDescent="0.35">
      <c r="C502" s="1"/>
      <c r="G502" s="2" t="s">
        <v>858</v>
      </c>
      <c r="H502" s="3">
        <f>SUBTOTAL(9,H501:H501)</f>
        <v>39417.58</v>
      </c>
    </row>
    <row r="503" spans="1:10" outlineLevel="2" x14ac:dyDescent="0.35">
      <c r="A503" t="s">
        <v>10</v>
      </c>
      <c r="B503" t="s">
        <v>11</v>
      </c>
      <c r="C503" s="1">
        <v>44316</v>
      </c>
      <c r="D503" t="s">
        <v>408</v>
      </c>
      <c r="E503" t="s">
        <v>34</v>
      </c>
      <c r="F503" t="s">
        <v>409</v>
      </c>
      <c r="G503">
        <v>36459843</v>
      </c>
      <c r="H503" s="3">
        <v>59039.31</v>
      </c>
      <c r="I503" t="s">
        <v>410</v>
      </c>
      <c r="J503" t="s">
        <v>411</v>
      </c>
    </row>
    <row r="504" spans="1:10" outlineLevel="1" x14ac:dyDescent="0.35">
      <c r="C504" s="1"/>
      <c r="G504" s="2" t="s">
        <v>859</v>
      </c>
      <c r="H504" s="3">
        <f>SUBTOTAL(9,H503:H503)</f>
        <v>59039.31</v>
      </c>
    </row>
    <row r="505" spans="1:10" outlineLevel="2" x14ac:dyDescent="0.35">
      <c r="A505" t="s">
        <v>10</v>
      </c>
      <c r="B505" t="s">
        <v>11</v>
      </c>
      <c r="C505" s="1">
        <v>44316</v>
      </c>
      <c r="D505" t="s">
        <v>12</v>
      </c>
      <c r="E505" t="s">
        <v>46</v>
      </c>
      <c r="F505" t="s">
        <v>137</v>
      </c>
      <c r="G505">
        <v>36462119</v>
      </c>
      <c r="H505" s="3">
        <v>14446.99</v>
      </c>
      <c r="I505" t="s">
        <v>138</v>
      </c>
      <c r="J505">
        <v>90375592</v>
      </c>
    </row>
    <row r="506" spans="1:10" outlineLevel="2" x14ac:dyDescent="0.35">
      <c r="A506" t="s">
        <v>10</v>
      </c>
      <c r="B506" t="s">
        <v>11</v>
      </c>
      <c r="C506" s="1">
        <v>44316</v>
      </c>
      <c r="D506" t="s">
        <v>12</v>
      </c>
      <c r="E506" t="s">
        <v>318</v>
      </c>
      <c r="F506" t="s">
        <v>137</v>
      </c>
      <c r="G506">
        <v>36462119</v>
      </c>
      <c r="H506" s="3">
        <v>3433081.5</v>
      </c>
      <c r="I506" t="s">
        <v>138</v>
      </c>
      <c r="J506">
        <v>90375592</v>
      </c>
    </row>
    <row r="507" spans="1:10" outlineLevel="1" x14ac:dyDescent="0.35">
      <c r="C507" s="1"/>
      <c r="G507" s="2" t="s">
        <v>860</v>
      </c>
      <c r="H507" s="3">
        <f>SUBTOTAL(9,H505:H506)</f>
        <v>3447528.49</v>
      </c>
    </row>
    <row r="508" spans="1:10" outlineLevel="2" x14ac:dyDescent="0.35">
      <c r="A508" t="s">
        <v>10</v>
      </c>
      <c r="B508" t="s">
        <v>11</v>
      </c>
      <c r="C508" s="1">
        <v>44316</v>
      </c>
      <c r="D508" t="s">
        <v>12</v>
      </c>
      <c r="E508" t="s">
        <v>412</v>
      </c>
      <c r="F508" t="s">
        <v>14</v>
      </c>
      <c r="G508">
        <v>36462174</v>
      </c>
      <c r="H508" s="3">
        <v>537134.43000000005</v>
      </c>
      <c r="I508" t="s">
        <v>15</v>
      </c>
      <c r="J508" t="s">
        <v>413</v>
      </c>
    </row>
    <row r="509" spans="1:10" outlineLevel="2" x14ac:dyDescent="0.35">
      <c r="A509" t="s">
        <v>10</v>
      </c>
      <c r="B509" t="s">
        <v>11</v>
      </c>
      <c r="C509" s="1">
        <v>44316</v>
      </c>
      <c r="D509" t="s">
        <v>139</v>
      </c>
      <c r="E509" t="s">
        <v>34</v>
      </c>
      <c r="F509" t="s">
        <v>14</v>
      </c>
      <c r="G509">
        <v>36462174</v>
      </c>
      <c r="H509" s="3">
        <v>64143.94</v>
      </c>
      <c r="I509" t="s">
        <v>15</v>
      </c>
      <c r="J509" t="s">
        <v>413</v>
      </c>
    </row>
    <row r="510" spans="1:10" outlineLevel="2" x14ac:dyDescent="0.35">
      <c r="A510" t="s">
        <v>10</v>
      </c>
      <c r="B510" t="s">
        <v>11</v>
      </c>
      <c r="C510" s="1">
        <v>44316</v>
      </c>
      <c r="D510" t="s">
        <v>77</v>
      </c>
      <c r="E510" t="s">
        <v>412</v>
      </c>
      <c r="F510" t="s">
        <v>14</v>
      </c>
      <c r="G510">
        <v>36462174</v>
      </c>
      <c r="H510" s="3">
        <v>4256.2299999999996</v>
      </c>
      <c r="I510" t="s">
        <v>15</v>
      </c>
      <c r="J510" t="s">
        <v>413</v>
      </c>
    </row>
    <row r="511" spans="1:10" outlineLevel="1" x14ac:dyDescent="0.35">
      <c r="C511" s="1"/>
      <c r="G511" s="2" t="s">
        <v>861</v>
      </c>
      <c r="H511" s="3">
        <f>SUBTOTAL(9,H508:H510)</f>
        <v>605534.60000000009</v>
      </c>
    </row>
    <row r="512" spans="1:10" outlineLevel="2" x14ac:dyDescent="0.35">
      <c r="A512" t="s">
        <v>10</v>
      </c>
      <c r="B512" t="s">
        <v>11</v>
      </c>
      <c r="C512" s="1">
        <v>44316</v>
      </c>
      <c r="D512" t="s">
        <v>414</v>
      </c>
      <c r="E512" t="s">
        <v>260</v>
      </c>
      <c r="F512" t="s">
        <v>230</v>
      </c>
      <c r="G512">
        <v>36471348</v>
      </c>
      <c r="H512" s="3">
        <v>-41179.86</v>
      </c>
      <c r="I512" t="s">
        <v>231</v>
      </c>
      <c r="J512" t="s">
        <v>415</v>
      </c>
    </row>
    <row r="513" spans="1:10" outlineLevel="2" x14ac:dyDescent="0.35">
      <c r="A513" t="s">
        <v>10</v>
      </c>
      <c r="B513" t="s">
        <v>11</v>
      </c>
      <c r="C513" s="1">
        <v>44316</v>
      </c>
      <c r="D513" t="s">
        <v>416</v>
      </c>
      <c r="E513" t="s">
        <v>148</v>
      </c>
      <c r="F513" t="s">
        <v>230</v>
      </c>
      <c r="G513">
        <v>36471348</v>
      </c>
      <c r="H513" s="3">
        <v>-2854.8</v>
      </c>
      <c r="I513" t="s">
        <v>231</v>
      </c>
      <c r="J513" t="s">
        <v>415</v>
      </c>
    </row>
    <row r="514" spans="1:10" outlineLevel="1" x14ac:dyDescent="0.35">
      <c r="C514" s="1"/>
      <c r="G514" s="2" t="s">
        <v>862</v>
      </c>
      <c r="H514" s="3">
        <f>SUBTOTAL(9,H512:H513)</f>
        <v>-44034.66</v>
      </c>
    </row>
    <row r="515" spans="1:10" outlineLevel="2" x14ac:dyDescent="0.35">
      <c r="A515" t="s">
        <v>10</v>
      </c>
      <c r="B515" t="s">
        <v>11</v>
      </c>
      <c r="C515" s="1">
        <v>44316</v>
      </c>
      <c r="D515" t="s">
        <v>414</v>
      </c>
      <c r="E515" t="s">
        <v>260</v>
      </c>
      <c r="F515" t="s">
        <v>230</v>
      </c>
      <c r="G515">
        <v>36471349</v>
      </c>
      <c r="H515" s="3">
        <v>83420.36</v>
      </c>
      <c r="I515" t="s">
        <v>231</v>
      </c>
      <c r="J515" t="s">
        <v>417</v>
      </c>
    </row>
    <row r="516" spans="1:10" outlineLevel="2" x14ac:dyDescent="0.35">
      <c r="A516" t="s">
        <v>10</v>
      </c>
      <c r="B516" t="s">
        <v>11</v>
      </c>
      <c r="C516" s="1">
        <v>44316</v>
      </c>
      <c r="D516" t="s">
        <v>418</v>
      </c>
      <c r="E516" t="s">
        <v>148</v>
      </c>
      <c r="F516" t="s">
        <v>230</v>
      </c>
      <c r="G516">
        <v>36471349</v>
      </c>
      <c r="H516" s="3">
        <v>15424.2</v>
      </c>
      <c r="I516" t="s">
        <v>231</v>
      </c>
      <c r="J516" t="s">
        <v>417</v>
      </c>
    </row>
    <row r="517" spans="1:10" outlineLevel="2" x14ac:dyDescent="0.35">
      <c r="A517" t="s">
        <v>10</v>
      </c>
      <c r="B517" t="s">
        <v>11</v>
      </c>
      <c r="C517" s="1">
        <v>44316</v>
      </c>
      <c r="D517" t="s">
        <v>416</v>
      </c>
      <c r="E517" t="s">
        <v>260</v>
      </c>
      <c r="F517" t="s">
        <v>230</v>
      </c>
      <c r="G517">
        <v>36471349</v>
      </c>
      <c r="H517" s="3">
        <v>2854.8</v>
      </c>
      <c r="I517" t="s">
        <v>231</v>
      </c>
      <c r="J517" t="s">
        <v>417</v>
      </c>
    </row>
    <row r="518" spans="1:10" outlineLevel="1" x14ac:dyDescent="0.35">
      <c r="C518" s="1"/>
      <c r="G518" s="2" t="s">
        <v>863</v>
      </c>
      <c r="H518" s="3">
        <f>SUBTOTAL(9,H515:H517)</f>
        <v>101699.36</v>
      </c>
    </row>
    <row r="519" spans="1:10" outlineLevel="2" x14ac:dyDescent="0.35">
      <c r="A519" t="s">
        <v>10</v>
      </c>
      <c r="B519" t="s">
        <v>11</v>
      </c>
      <c r="C519" s="1">
        <v>44316</v>
      </c>
      <c r="D519" t="s">
        <v>419</v>
      </c>
      <c r="E519" t="s">
        <v>260</v>
      </c>
      <c r="F519" t="s">
        <v>420</v>
      </c>
      <c r="G519">
        <v>36476851</v>
      </c>
      <c r="H519" s="3">
        <v>30000</v>
      </c>
      <c r="I519" t="s">
        <v>421</v>
      </c>
      <c r="J519">
        <v>2103037</v>
      </c>
    </row>
    <row r="520" spans="1:10" outlineLevel="1" x14ac:dyDescent="0.35">
      <c r="C520" s="1"/>
      <c r="G520" s="2" t="s">
        <v>864</v>
      </c>
      <c r="H520" s="3">
        <f>SUBTOTAL(9,H519:H519)</f>
        <v>30000</v>
      </c>
    </row>
    <row r="521" spans="1:10" outlineLevel="2" x14ac:dyDescent="0.35">
      <c r="A521" t="s">
        <v>10</v>
      </c>
      <c r="B521" t="s">
        <v>11</v>
      </c>
      <c r="C521" s="1">
        <v>44316</v>
      </c>
      <c r="D521" t="s">
        <v>49</v>
      </c>
      <c r="E521" t="s">
        <v>50</v>
      </c>
      <c r="F521" t="s">
        <v>14</v>
      </c>
      <c r="G521">
        <v>36476874</v>
      </c>
      <c r="H521" s="3">
        <v>45000</v>
      </c>
      <c r="I521" t="s">
        <v>15</v>
      </c>
      <c r="J521">
        <v>7260798</v>
      </c>
    </row>
    <row r="522" spans="1:10" outlineLevel="1" x14ac:dyDescent="0.35">
      <c r="C522" s="1"/>
      <c r="G522" s="2" t="s">
        <v>865</v>
      </c>
      <c r="H522" s="3">
        <f>SUBTOTAL(9,H521:H521)</f>
        <v>45000</v>
      </c>
    </row>
    <row r="523" spans="1:10" outlineLevel="2" x14ac:dyDescent="0.35">
      <c r="A523" t="s">
        <v>10</v>
      </c>
      <c r="B523" t="s">
        <v>11</v>
      </c>
      <c r="C523" s="1">
        <v>44316</v>
      </c>
      <c r="D523" t="s">
        <v>422</v>
      </c>
      <c r="E523" t="s">
        <v>379</v>
      </c>
      <c r="F523" t="s">
        <v>423</v>
      </c>
      <c r="G523">
        <v>36478664</v>
      </c>
      <c r="H523" s="3">
        <v>39666</v>
      </c>
      <c r="I523" t="s">
        <v>424</v>
      </c>
      <c r="J523" t="s">
        <v>425</v>
      </c>
    </row>
    <row r="524" spans="1:10" outlineLevel="2" x14ac:dyDescent="0.35">
      <c r="A524" t="s">
        <v>10</v>
      </c>
      <c r="B524" t="s">
        <v>11</v>
      </c>
      <c r="C524" s="1">
        <v>44316</v>
      </c>
      <c r="D524" t="s">
        <v>422</v>
      </c>
      <c r="E524" t="s">
        <v>379</v>
      </c>
      <c r="F524" t="s">
        <v>423</v>
      </c>
      <c r="G524">
        <v>36478664</v>
      </c>
      <c r="H524" s="3">
        <v>380</v>
      </c>
      <c r="I524" t="s">
        <v>424</v>
      </c>
      <c r="J524" t="s">
        <v>425</v>
      </c>
    </row>
    <row r="525" spans="1:10" outlineLevel="2" x14ac:dyDescent="0.35">
      <c r="A525" t="s">
        <v>10</v>
      </c>
      <c r="B525" t="s">
        <v>11</v>
      </c>
      <c r="C525" s="1">
        <v>44316</v>
      </c>
      <c r="D525" t="s">
        <v>422</v>
      </c>
      <c r="E525" t="s">
        <v>379</v>
      </c>
      <c r="F525" t="s">
        <v>423</v>
      </c>
      <c r="G525">
        <v>36478664</v>
      </c>
      <c r="H525" s="3">
        <v>8009.2</v>
      </c>
      <c r="I525" t="s">
        <v>424</v>
      </c>
      <c r="J525" t="s">
        <v>425</v>
      </c>
    </row>
    <row r="526" spans="1:10" outlineLevel="1" x14ac:dyDescent="0.35">
      <c r="C526" s="1"/>
      <c r="G526" s="2" t="s">
        <v>866</v>
      </c>
      <c r="H526" s="3">
        <f>SUBTOTAL(9,H523:H525)</f>
        <v>48055.199999999997</v>
      </c>
    </row>
    <row r="527" spans="1:10" outlineLevel="2" x14ac:dyDescent="0.35">
      <c r="A527" t="s">
        <v>10</v>
      </c>
      <c r="B527" t="s">
        <v>11</v>
      </c>
      <c r="C527" s="1">
        <v>44316</v>
      </c>
      <c r="D527" t="s">
        <v>139</v>
      </c>
      <c r="E527" t="s">
        <v>426</v>
      </c>
      <c r="F527" t="s">
        <v>427</v>
      </c>
      <c r="G527">
        <v>36479647</v>
      </c>
      <c r="H527" s="3">
        <v>25423.94</v>
      </c>
      <c r="I527" t="s">
        <v>428</v>
      </c>
      <c r="J527" t="s">
        <v>429</v>
      </c>
    </row>
    <row r="528" spans="1:10" outlineLevel="1" x14ac:dyDescent="0.35">
      <c r="C528" s="1"/>
      <c r="G528" s="2" t="s">
        <v>867</v>
      </c>
      <c r="H528" s="3">
        <f>SUBTOTAL(9,H527:H527)</f>
        <v>25423.94</v>
      </c>
    </row>
    <row r="529" spans="1:10" outlineLevel="2" x14ac:dyDescent="0.35">
      <c r="A529" t="s">
        <v>10</v>
      </c>
      <c r="B529" t="s">
        <v>11</v>
      </c>
      <c r="C529" s="1">
        <v>44316</v>
      </c>
      <c r="D529" t="s">
        <v>139</v>
      </c>
      <c r="E529" t="s">
        <v>430</v>
      </c>
      <c r="F529" t="s">
        <v>431</v>
      </c>
      <c r="G529">
        <v>36479824</v>
      </c>
      <c r="H529" s="3">
        <v>60180.68</v>
      </c>
      <c r="I529" t="s">
        <v>432</v>
      </c>
      <c r="J529" t="s">
        <v>433</v>
      </c>
    </row>
    <row r="530" spans="1:10" outlineLevel="1" x14ac:dyDescent="0.35">
      <c r="C530" s="1"/>
      <c r="G530" s="2" t="s">
        <v>868</v>
      </c>
      <c r="H530" s="3">
        <f>SUBTOTAL(9,H529:H529)</f>
        <v>60180.68</v>
      </c>
    </row>
    <row r="531" spans="1:10" outlineLevel="2" x14ac:dyDescent="0.35">
      <c r="A531" t="s">
        <v>10</v>
      </c>
      <c r="B531" t="s">
        <v>11</v>
      </c>
      <c r="C531" s="1">
        <v>44316</v>
      </c>
      <c r="D531" t="s">
        <v>414</v>
      </c>
      <c r="E531" t="s">
        <v>260</v>
      </c>
      <c r="F531" t="s">
        <v>153</v>
      </c>
      <c r="G531">
        <v>36494196</v>
      </c>
      <c r="H531" s="3">
        <v>-103292.39</v>
      </c>
      <c r="I531" t="s">
        <v>154</v>
      </c>
      <c r="J531" t="s">
        <v>434</v>
      </c>
    </row>
    <row r="532" spans="1:10" outlineLevel="2" x14ac:dyDescent="0.35">
      <c r="A532" t="s">
        <v>10</v>
      </c>
      <c r="B532" t="s">
        <v>11</v>
      </c>
      <c r="C532" s="1">
        <v>44316</v>
      </c>
      <c r="D532" t="s">
        <v>416</v>
      </c>
      <c r="E532" t="s">
        <v>148</v>
      </c>
      <c r="F532" t="s">
        <v>153</v>
      </c>
      <c r="G532">
        <v>36494196</v>
      </c>
      <c r="H532" s="3">
        <v>-6771</v>
      </c>
      <c r="I532" t="s">
        <v>154</v>
      </c>
      <c r="J532" t="s">
        <v>434</v>
      </c>
    </row>
    <row r="533" spans="1:10" outlineLevel="1" x14ac:dyDescent="0.35">
      <c r="C533" s="1"/>
      <c r="G533" s="2" t="s">
        <v>869</v>
      </c>
      <c r="H533" s="3">
        <f>SUBTOTAL(9,H531:H532)</f>
        <v>-110063.39</v>
      </c>
    </row>
    <row r="534" spans="1:10" outlineLevel="2" x14ac:dyDescent="0.35">
      <c r="A534" t="s">
        <v>10</v>
      </c>
      <c r="B534" t="s">
        <v>11</v>
      </c>
      <c r="C534" s="1">
        <v>44316</v>
      </c>
      <c r="D534" t="s">
        <v>414</v>
      </c>
      <c r="E534" t="s">
        <v>260</v>
      </c>
      <c r="F534" t="s">
        <v>153</v>
      </c>
      <c r="G534">
        <v>36494197</v>
      </c>
      <c r="H534" s="3">
        <v>199822.51</v>
      </c>
      <c r="I534" t="s">
        <v>154</v>
      </c>
      <c r="J534" t="s">
        <v>435</v>
      </c>
    </row>
    <row r="535" spans="1:10" outlineLevel="2" x14ac:dyDescent="0.35">
      <c r="A535" t="s">
        <v>10</v>
      </c>
      <c r="B535" t="s">
        <v>11</v>
      </c>
      <c r="C535" s="1">
        <v>44316</v>
      </c>
      <c r="D535" t="s">
        <v>233</v>
      </c>
      <c r="E535" t="s">
        <v>148</v>
      </c>
      <c r="F535" t="s">
        <v>153</v>
      </c>
      <c r="G535">
        <v>36494197</v>
      </c>
      <c r="H535" s="3">
        <v>1472.12</v>
      </c>
      <c r="I535" t="s">
        <v>154</v>
      </c>
      <c r="J535" t="s">
        <v>435</v>
      </c>
    </row>
    <row r="536" spans="1:10" outlineLevel="2" x14ac:dyDescent="0.35">
      <c r="A536" t="s">
        <v>10</v>
      </c>
      <c r="B536" t="s">
        <v>11</v>
      </c>
      <c r="C536" s="1">
        <v>44316</v>
      </c>
      <c r="D536" t="s">
        <v>418</v>
      </c>
      <c r="E536" t="s">
        <v>148</v>
      </c>
      <c r="F536" t="s">
        <v>153</v>
      </c>
      <c r="G536">
        <v>36494197</v>
      </c>
      <c r="H536" s="3">
        <v>39575.54</v>
      </c>
      <c r="I536" t="s">
        <v>154</v>
      </c>
      <c r="J536" t="s">
        <v>435</v>
      </c>
    </row>
    <row r="537" spans="1:10" outlineLevel="2" x14ac:dyDescent="0.35">
      <c r="A537" t="s">
        <v>10</v>
      </c>
      <c r="B537" t="s">
        <v>11</v>
      </c>
      <c r="C537" s="1">
        <v>44316</v>
      </c>
      <c r="D537" t="s">
        <v>416</v>
      </c>
      <c r="E537" t="s">
        <v>260</v>
      </c>
      <c r="F537" t="s">
        <v>153</v>
      </c>
      <c r="G537">
        <v>36494197</v>
      </c>
      <c r="H537" s="3">
        <v>6771</v>
      </c>
      <c r="I537" t="s">
        <v>154</v>
      </c>
      <c r="J537" t="s">
        <v>435</v>
      </c>
    </row>
    <row r="538" spans="1:10" outlineLevel="2" x14ac:dyDescent="0.35">
      <c r="A538" t="s">
        <v>10</v>
      </c>
      <c r="B538" t="s">
        <v>11</v>
      </c>
      <c r="C538" s="1">
        <v>44316</v>
      </c>
      <c r="D538" t="s">
        <v>436</v>
      </c>
      <c r="E538" t="s">
        <v>148</v>
      </c>
      <c r="F538" t="s">
        <v>153</v>
      </c>
      <c r="G538">
        <v>36494197</v>
      </c>
      <c r="H538" s="3">
        <v>4084.77</v>
      </c>
      <c r="I538" t="s">
        <v>154</v>
      </c>
      <c r="J538" t="s">
        <v>435</v>
      </c>
    </row>
    <row r="539" spans="1:10" outlineLevel="1" x14ac:dyDescent="0.35">
      <c r="C539" s="1"/>
      <c r="G539" s="2" t="s">
        <v>870</v>
      </c>
      <c r="H539" s="3">
        <f>SUBTOTAL(9,H534:H538)</f>
        <v>251725.94</v>
      </c>
    </row>
    <row r="540" spans="1:10" outlineLevel="2" x14ac:dyDescent="0.35">
      <c r="A540" t="s">
        <v>10</v>
      </c>
      <c r="B540" t="s">
        <v>11</v>
      </c>
      <c r="C540" s="1">
        <v>44316</v>
      </c>
      <c r="D540" t="s">
        <v>414</v>
      </c>
      <c r="E540" t="s">
        <v>260</v>
      </c>
      <c r="F540" t="s">
        <v>165</v>
      </c>
      <c r="G540">
        <v>36494199</v>
      </c>
      <c r="H540" s="3">
        <v>-24281.94</v>
      </c>
      <c r="I540" t="s">
        <v>166</v>
      </c>
      <c r="J540" t="s">
        <v>437</v>
      </c>
    </row>
    <row r="541" spans="1:10" outlineLevel="2" x14ac:dyDescent="0.35">
      <c r="A541" t="s">
        <v>10</v>
      </c>
      <c r="B541" t="s">
        <v>11</v>
      </c>
      <c r="C541" s="1">
        <v>44316</v>
      </c>
      <c r="D541" t="s">
        <v>416</v>
      </c>
      <c r="E541" t="s">
        <v>148</v>
      </c>
      <c r="F541" t="s">
        <v>165</v>
      </c>
      <c r="G541">
        <v>36494199</v>
      </c>
      <c r="H541" s="3">
        <v>-1253.55</v>
      </c>
      <c r="I541" t="s">
        <v>166</v>
      </c>
      <c r="J541" t="s">
        <v>437</v>
      </c>
    </row>
    <row r="542" spans="1:10" outlineLevel="1" x14ac:dyDescent="0.35">
      <c r="C542" s="1"/>
      <c r="G542" s="2" t="s">
        <v>871</v>
      </c>
      <c r="H542" s="3">
        <f>SUBTOTAL(9,H540:H541)</f>
        <v>-25535.489999999998</v>
      </c>
    </row>
    <row r="543" spans="1:10" outlineLevel="2" x14ac:dyDescent="0.35">
      <c r="A543" t="s">
        <v>10</v>
      </c>
      <c r="B543" t="s">
        <v>11</v>
      </c>
      <c r="C543" s="1">
        <v>44316</v>
      </c>
      <c r="D543" t="s">
        <v>414</v>
      </c>
      <c r="E543" t="s">
        <v>260</v>
      </c>
      <c r="F543" t="s">
        <v>165</v>
      </c>
      <c r="G543">
        <v>36494200</v>
      </c>
      <c r="H543" s="3">
        <v>46582.49</v>
      </c>
      <c r="I543" t="s">
        <v>166</v>
      </c>
      <c r="J543" t="s">
        <v>438</v>
      </c>
    </row>
    <row r="544" spans="1:10" outlineLevel="2" x14ac:dyDescent="0.35">
      <c r="A544" t="s">
        <v>10</v>
      </c>
      <c r="B544" t="s">
        <v>11</v>
      </c>
      <c r="C544" s="1">
        <v>44316</v>
      </c>
      <c r="D544" t="s">
        <v>233</v>
      </c>
      <c r="E544" t="s">
        <v>148</v>
      </c>
      <c r="F544" t="s">
        <v>165</v>
      </c>
      <c r="G544">
        <v>36494200</v>
      </c>
      <c r="H544" s="3">
        <v>1230.02</v>
      </c>
      <c r="I544" t="s">
        <v>166</v>
      </c>
      <c r="J544" t="s">
        <v>438</v>
      </c>
    </row>
    <row r="545" spans="1:10" outlineLevel="2" x14ac:dyDescent="0.35">
      <c r="A545" t="s">
        <v>10</v>
      </c>
      <c r="B545" t="s">
        <v>11</v>
      </c>
      <c r="C545" s="1">
        <v>44316</v>
      </c>
      <c r="D545" t="s">
        <v>418</v>
      </c>
      <c r="E545" t="s">
        <v>148</v>
      </c>
      <c r="F545" t="s">
        <v>165</v>
      </c>
      <c r="G545">
        <v>36494200</v>
      </c>
      <c r="H545" s="3">
        <v>9838.98</v>
      </c>
      <c r="I545" t="s">
        <v>166</v>
      </c>
      <c r="J545" t="s">
        <v>438</v>
      </c>
    </row>
    <row r="546" spans="1:10" outlineLevel="2" x14ac:dyDescent="0.35">
      <c r="A546" t="s">
        <v>10</v>
      </c>
      <c r="B546" t="s">
        <v>11</v>
      </c>
      <c r="C546" s="1">
        <v>44316</v>
      </c>
      <c r="D546" t="s">
        <v>416</v>
      </c>
      <c r="E546" t="s">
        <v>260</v>
      </c>
      <c r="F546" t="s">
        <v>165</v>
      </c>
      <c r="G546">
        <v>36494200</v>
      </c>
      <c r="H546" s="3">
        <v>1253.55</v>
      </c>
      <c r="I546" t="s">
        <v>166</v>
      </c>
      <c r="J546" t="s">
        <v>438</v>
      </c>
    </row>
    <row r="547" spans="1:10" outlineLevel="2" x14ac:dyDescent="0.35">
      <c r="A547" t="s">
        <v>10</v>
      </c>
      <c r="B547" t="s">
        <v>11</v>
      </c>
      <c r="C547" s="1">
        <v>44316</v>
      </c>
      <c r="D547" t="s">
        <v>436</v>
      </c>
      <c r="E547" t="s">
        <v>148</v>
      </c>
      <c r="F547" t="s">
        <v>165</v>
      </c>
      <c r="G547">
        <v>36494200</v>
      </c>
      <c r="H547" s="3">
        <v>7238.09</v>
      </c>
      <c r="I547" t="s">
        <v>166</v>
      </c>
      <c r="J547" t="s">
        <v>438</v>
      </c>
    </row>
    <row r="548" spans="1:10" outlineLevel="1" x14ac:dyDescent="0.35">
      <c r="C548" s="1"/>
      <c r="G548" s="2" t="s">
        <v>872</v>
      </c>
      <c r="H548" s="3">
        <f>SUBTOTAL(9,H543:H547)</f>
        <v>66143.12999999999</v>
      </c>
    </row>
    <row r="549" spans="1:10" outlineLevel="2" x14ac:dyDescent="0.35">
      <c r="A549" t="s">
        <v>10</v>
      </c>
      <c r="B549" t="s">
        <v>11</v>
      </c>
      <c r="C549" s="1">
        <v>44316</v>
      </c>
      <c r="D549" t="s">
        <v>414</v>
      </c>
      <c r="E549" t="s">
        <v>260</v>
      </c>
      <c r="F549" t="s">
        <v>171</v>
      </c>
      <c r="G549">
        <v>36494202</v>
      </c>
      <c r="H549" s="3">
        <v>-52497.3</v>
      </c>
      <c r="I549" t="s">
        <v>172</v>
      </c>
      <c r="J549" t="s">
        <v>439</v>
      </c>
    </row>
    <row r="550" spans="1:10" outlineLevel="2" x14ac:dyDescent="0.35">
      <c r="A550" t="s">
        <v>10</v>
      </c>
      <c r="B550" t="s">
        <v>11</v>
      </c>
      <c r="C550" s="1">
        <v>44316</v>
      </c>
      <c r="D550" t="s">
        <v>416</v>
      </c>
      <c r="E550" t="s">
        <v>148</v>
      </c>
      <c r="F550" t="s">
        <v>171</v>
      </c>
      <c r="G550">
        <v>36494202</v>
      </c>
      <c r="H550" s="3">
        <v>-4931.8500000000004</v>
      </c>
      <c r="I550" t="s">
        <v>172</v>
      </c>
      <c r="J550" t="s">
        <v>439</v>
      </c>
    </row>
    <row r="551" spans="1:10" outlineLevel="1" x14ac:dyDescent="0.35">
      <c r="C551" s="1"/>
      <c r="G551" s="2" t="s">
        <v>873</v>
      </c>
      <c r="H551" s="3">
        <f>SUBTOTAL(9,H549:H550)</f>
        <v>-57429.15</v>
      </c>
    </row>
    <row r="552" spans="1:10" outlineLevel="2" x14ac:dyDescent="0.35">
      <c r="A552" t="s">
        <v>10</v>
      </c>
      <c r="B552" t="s">
        <v>11</v>
      </c>
      <c r="C552" s="1">
        <v>44316</v>
      </c>
      <c r="D552" t="s">
        <v>414</v>
      </c>
      <c r="E552" t="s">
        <v>260</v>
      </c>
      <c r="F552" t="s">
        <v>171</v>
      </c>
      <c r="G552">
        <v>36494203</v>
      </c>
      <c r="H552" s="3">
        <v>113857.73</v>
      </c>
      <c r="I552" t="s">
        <v>172</v>
      </c>
      <c r="J552" t="s">
        <v>440</v>
      </c>
    </row>
    <row r="553" spans="1:10" outlineLevel="2" x14ac:dyDescent="0.35">
      <c r="A553" t="s">
        <v>10</v>
      </c>
      <c r="B553" t="s">
        <v>11</v>
      </c>
      <c r="C553" s="1">
        <v>44316</v>
      </c>
      <c r="D553" t="s">
        <v>441</v>
      </c>
      <c r="E553" t="s">
        <v>148</v>
      </c>
      <c r="F553" t="s">
        <v>171</v>
      </c>
      <c r="G553">
        <v>36494203</v>
      </c>
      <c r="H553" s="3">
        <v>1260</v>
      </c>
      <c r="I553" t="s">
        <v>172</v>
      </c>
      <c r="J553" t="s">
        <v>440</v>
      </c>
    </row>
    <row r="554" spans="1:10" outlineLevel="2" x14ac:dyDescent="0.35">
      <c r="A554" t="s">
        <v>10</v>
      </c>
      <c r="B554" t="s">
        <v>11</v>
      </c>
      <c r="C554" s="1">
        <v>44316</v>
      </c>
      <c r="D554" t="s">
        <v>233</v>
      </c>
      <c r="E554" t="s">
        <v>148</v>
      </c>
      <c r="F554" t="s">
        <v>171</v>
      </c>
      <c r="G554">
        <v>36494203</v>
      </c>
      <c r="H554" s="3">
        <v>1009.72</v>
      </c>
      <c r="I554" t="s">
        <v>172</v>
      </c>
      <c r="J554" t="s">
        <v>440</v>
      </c>
    </row>
    <row r="555" spans="1:10" outlineLevel="2" x14ac:dyDescent="0.35">
      <c r="A555" t="s">
        <v>10</v>
      </c>
      <c r="B555" t="s">
        <v>11</v>
      </c>
      <c r="C555" s="1">
        <v>44316</v>
      </c>
      <c r="D555" t="s">
        <v>418</v>
      </c>
      <c r="E555" t="s">
        <v>148</v>
      </c>
      <c r="F555" t="s">
        <v>171</v>
      </c>
      <c r="G555">
        <v>36494203</v>
      </c>
      <c r="H555" s="3">
        <v>25313.56</v>
      </c>
      <c r="I555" t="s">
        <v>172</v>
      </c>
      <c r="J555" t="s">
        <v>440</v>
      </c>
    </row>
    <row r="556" spans="1:10" outlineLevel="2" x14ac:dyDescent="0.35">
      <c r="A556" t="s">
        <v>10</v>
      </c>
      <c r="B556" t="s">
        <v>11</v>
      </c>
      <c r="C556" s="1">
        <v>44316</v>
      </c>
      <c r="D556" t="s">
        <v>416</v>
      </c>
      <c r="E556" t="s">
        <v>260</v>
      </c>
      <c r="F556" t="s">
        <v>171</v>
      </c>
      <c r="G556">
        <v>36494203</v>
      </c>
      <c r="H556" s="3">
        <v>4931.8500000000004</v>
      </c>
      <c r="I556" t="s">
        <v>172</v>
      </c>
      <c r="J556" t="s">
        <v>440</v>
      </c>
    </row>
    <row r="557" spans="1:10" outlineLevel="2" x14ac:dyDescent="0.35">
      <c r="A557" t="s">
        <v>10</v>
      </c>
      <c r="B557" t="s">
        <v>11</v>
      </c>
      <c r="C557" s="1">
        <v>44316</v>
      </c>
      <c r="D557" t="s">
        <v>436</v>
      </c>
      <c r="E557" t="s">
        <v>148</v>
      </c>
      <c r="F557" t="s">
        <v>171</v>
      </c>
      <c r="G557">
        <v>36494203</v>
      </c>
      <c r="H557" s="3">
        <v>5137.37</v>
      </c>
      <c r="I557" t="s">
        <v>172</v>
      </c>
      <c r="J557" t="s">
        <v>440</v>
      </c>
    </row>
    <row r="558" spans="1:10" outlineLevel="1" x14ac:dyDescent="0.35">
      <c r="C558" s="1"/>
      <c r="G558" s="2" t="s">
        <v>874</v>
      </c>
      <c r="H558" s="3">
        <f>SUBTOTAL(9,H552:H557)</f>
        <v>151510.23000000001</v>
      </c>
    </row>
    <row r="559" spans="1:10" outlineLevel="2" x14ac:dyDescent="0.35">
      <c r="A559" t="s">
        <v>10</v>
      </c>
      <c r="B559" t="s">
        <v>11</v>
      </c>
      <c r="C559" s="1">
        <v>44316</v>
      </c>
      <c r="D559" t="s">
        <v>414</v>
      </c>
      <c r="E559" t="s">
        <v>260</v>
      </c>
      <c r="F559" t="s">
        <v>197</v>
      </c>
      <c r="G559">
        <v>36494213</v>
      </c>
      <c r="H559" s="3">
        <v>-30880</v>
      </c>
      <c r="I559" t="s">
        <v>198</v>
      </c>
      <c r="J559" t="s">
        <v>442</v>
      </c>
    </row>
    <row r="560" spans="1:10" outlineLevel="2" x14ac:dyDescent="0.35">
      <c r="A560" t="s">
        <v>10</v>
      </c>
      <c r="B560" t="s">
        <v>11</v>
      </c>
      <c r="C560" s="1">
        <v>44316</v>
      </c>
      <c r="D560" t="s">
        <v>416</v>
      </c>
      <c r="E560" t="s">
        <v>148</v>
      </c>
      <c r="F560" t="s">
        <v>197</v>
      </c>
      <c r="G560">
        <v>36494213</v>
      </c>
      <c r="H560" s="3">
        <v>-933.3</v>
      </c>
      <c r="I560" t="s">
        <v>198</v>
      </c>
      <c r="J560" t="s">
        <v>442</v>
      </c>
    </row>
    <row r="561" spans="1:10" outlineLevel="1" x14ac:dyDescent="0.35">
      <c r="C561" s="1"/>
      <c r="G561" s="2" t="s">
        <v>875</v>
      </c>
      <c r="H561" s="3">
        <f>SUBTOTAL(9,H559:H560)</f>
        <v>-31813.3</v>
      </c>
    </row>
    <row r="562" spans="1:10" outlineLevel="2" x14ac:dyDescent="0.35">
      <c r="A562" t="s">
        <v>10</v>
      </c>
      <c r="B562" t="s">
        <v>11</v>
      </c>
      <c r="C562" s="1">
        <v>44316</v>
      </c>
      <c r="D562" t="s">
        <v>414</v>
      </c>
      <c r="E562" t="s">
        <v>260</v>
      </c>
      <c r="F562" t="s">
        <v>197</v>
      </c>
      <c r="G562">
        <v>36494214</v>
      </c>
      <c r="H562" s="3">
        <v>67994.31</v>
      </c>
      <c r="I562" t="s">
        <v>198</v>
      </c>
      <c r="J562" t="s">
        <v>443</v>
      </c>
    </row>
    <row r="563" spans="1:10" outlineLevel="2" x14ac:dyDescent="0.35">
      <c r="A563" t="s">
        <v>10</v>
      </c>
      <c r="B563" t="s">
        <v>11</v>
      </c>
      <c r="C563" s="1">
        <v>44316</v>
      </c>
      <c r="D563" t="s">
        <v>233</v>
      </c>
      <c r="E563" t="s">
        <v>148</v>
      </c>
      <c r="F563" t="s">
        <v>197</v>
      </c>
      <c r="G563">
        <v>36494214</v>
      </c>
      <c r="H563" s="3">
        <v>1849.71</v>
      </c>
      <c r="I563" t="s">
        <v>198</v>
      </c>
      <c r="J563" t="s">
        <v>443</v>
      </c>
    </row>
    <row r="564" spans="1:10" outlineLevel="2" x14ac:dyDescent="0.35">
      <c r="A564" t="s">
        <v>10</v>
      </c>
      <c r="B564" t="s">
        <v>11</v>
      </c>
      <c r="C564" s="1">
        <v>44316</v>
      </c>
      <c r="D564" t="s">
        <v>418</v>
      </c>
      <c r="E564" t="s">
        <v>148</v>
      </c>
      <c r="F564" t="s">
        <v>197</v>
      </c>
      <c r="G564">
        <v>36494214</v>
      </c>
      <c r="H564" s="3">
        <v>11307.11</v>
      </c>
      <c r="I564" t="s">
        <v>198</v>
      </c>
      <c r="J564" t="s">
        <v>443</v>
      </c>
    </row>
    <row r="565" spans="1:10" outlineLevel="2" x14ac:dyDescent="0.35">
      <c r="A565" t="s">
        <v>10</v>
      </c>
      <c r="B565" t="s">
        <v>11</v>
      </c>
      <c r="C565" s="1">
        <v>44316</v>
      </c>
      <c r="D565" t="s">
        <v>416</v>
      </c>
      <c r="E565" t="s">
        <v>260</v>
      </c>
      <c r="F565" t="s">
        <v>197</v>
      </c>
      <c r="G565">
        <v>36494214</v>
      </c>
      <c r="H565" s="3">
        <v>933.3</v>
      </c>
      <c r="I565" t="s">
        <v>198</v>
      </c>
      <c r="J565" t="s">
        <v>443</v>
      </c>
    </row>
    <row r="566" spans="1:10" outlineLevel="2" x14ac:dyDescent="0.35">
      <c r="A566" t="s">
        <v>10</v>
      </c>
      <c r="B566" t="s">
        <v>11</v>
      </c>
      <c r="C566" s="1">
        <v>44316</v>
      </c>
      <c r="D566" t="s">
        <v>436</v>
      </c>
      <c r="E566" t="s">
        <v>148</v>
      </c>
      <c r="F566" t="s">
        <v>197</v>
      </c>
      <c r="G566">
        <v>36494214</v>
      </c>
      <c r="H566" s="3">
        <v>12458.09</v>
      </c>
      <c r="I566" t="s">
        <v>198</v>
      </c>
      <c r="J566" t="s">
        <v>443</v>
      </c>
    </row>
    <row r="567" spans="1:10" outlineLevel="1" x14ac:dyDescent="0.35">
      <c r="C567" s="1"/>
      <c r="G567" s="2" t="s">
        <v>876</v>
      </c>
      <c r="H567" s="3">
        <f>SUBTOTAL(9,H562:H566)</f>
        <v>94542.52</v>
      </c>
    </row>
    <row r="568" spans="1:10" outlineLevel="2" x14ac:dyDescent="0.35">
      <c r="A568" t="s">
        <v>10</v>
      </c>
      <c r="B568" t="s">
        <v>11</v>
      </c>
      <c r="C568" s="1">
        <v>44316</v>
      </c>
      <c r="D568" t="s">
        <v>414</v>
      </c>
      <c r="E568" t="s">
        <v>260</v>
      </c>
      <c r="F568" t="s">
        <v>200</v>
      </c>
      <c r="G568">
        <v>36494215</v>
      </c>
      <c r="H568" s="3">
        <v>-25610.41</v>
      </c>
      <c r="I568" t="s">
        <v>201</v>
      </c>
      <c r="J568" t="s">
        <v>444</v>
      </c>
    </row>
    <row r="569" spans="1:10" outlineLevel="2" x14ac:dyDescent="0.35">
      <c r="A569" t="s">
        <v>10</v>
      </c>
      <c r="B569" t="s">
        <v>11</v>
      </c>
      <c r="C569" s="1">
        <v>44316</v>
      </c>
      <c r="D569" t="s">
        <v>416</v>
      </c>
      <c r="E569" t="s">
        <v>148</v>
      </c>
      <c r="F569" t="s">
        <v>200</v>
      </c>
      <c r="G569">
        <v>36494215</v>
      </c>
      <c r="H569" s="3">
        <v>-1482.3</v>
      </c>
      <c r="I569" t="s">
        <v>201</v>
      </c>
      <c r="J569" t="s">
        <v>444</v>
      </c>
    </row>
    <row r="570" spans="1:10" outlineLevel="1" x14ac:dyDescent="0.35">
      <c r="C570" s="1"/>
      <c r="G570" s="2" t="s">
        <v>877</v>
      </c>
      <c r="H570" s="3">
        <f>SUBTOTAL(9,H568:H569)</f>
        <v>-27092.71</v>
      </c>
    </row>
    <row r="571" spans="1:10" outlineLevel="2" x14ac:dyDescent="0.35">
      <c r="A571" t="s">
        <v>10</v>
      </c>
      <c r="B571" t="s">
        <v>11</v>
      </c>
      <c r="C571" s="1">
        <v>44316</v>
      </c>
      <c r="D571" t="s">
        <v>414</v>
      </c>
      <c r="E571" t="s">
        <v>260</v>
      </c>
      <c r="F571" t="s">
        <v>200</v>
      </c>
      <c r="G571">
        <v>36494216</v>
      </c>
      <c r="H571" s="3">
        <v>56629.89</v>
      </c>
      <c r="I571" t="s">
        <v>201</v>
      </c>
      <c r="J571" t="s">
        <v>445</v>
      </c>
    </row>
    <row r="572" spans="1:10" outlineLevel="2" x14ac:dyDescent="0.35">
      <c r="A572" t="s">
        <v>10</v>
      </c>
      <c r="B572" t="s">
        <v>11</v>
      </c>
      <c r="C572" s="1">
        <v>44316</v>
      </c>
      <c r="D572" t="s">
        <v>233</v>
      </c>
      <c r="E572" t="s">
        <v>148</v>
      </c>
      <c r="F572" t="s">
        <v>200</v>
      </c>
      <c r="G572">
        <v>36494216</v>
      </c>
      <c r="H572" s="3">
        <v>835.25</v>
      </c>
      <c r="I572" t="s">
        <v>201</v>
      </c>
      <c r="J572" t="s">
        <v>445</v>
      </c>
    </row>
    <row r="573" spans="1:10" outlineLevel="2" x14ac:dyDescent="0.35">
      <c r="A573" t="s">
        <v>10</v>
      </c>
      <c r="B573" t="s">
        <v>11</v>
      </c>
      <c r="C573" s="1">
        <v>44316</v>
      </c>
      <c r="D573" t="s">
        <v>418</v>
      </c>
      <c r="E573" t="s">
        <v>148</v>
      </c>
      <c r="F573" t="s">
        <v>200</v>
      </c>
      <c r="G573">
        <v>36494216</v>
      </c>
      <c r="H573" s="3">
        <v>10519.14</v>
      </c>
      <c r="I573" t="s">
        <v>201</v>
      </c>
      <c r="J573" t="s">
        <v>445</v>
      </c>
    </row>
    <row r="574" spans="1:10" outlineLevel="2" x14ac:dyDescent="0.35">
      <c r="A574" t="s">
        <v>10</v>
      </c>
      <c r="B574" t="s">
        <v>11</v>
      </c>
      <c r="C574" s="1">
        <v>44316</v>
      </c>
      <c r="D574" t="s">
        <v>416</v>
      </c>
      <c r="E574" t="s">
        <v>260</v>
      </c>
      <c r="F574" t="s">
        <v>200</v>
      </c>
      <c r="G574">
        <v>36494216</v>
      </c>
      <c r="H574" s="3">
        <v>1482.3</v>
      </c>
      <c r="I574" t="s">
        <v>201</v>
      </c>
      <c r="J574" t="s">
        <v>445</v>
      </c>
    </row>
    <row r="575" spans="1:10" outlineLevel="2" x14ac:dyDescent="0.35">
      <c r="A575" t="s">
        <v>10</v>
      </c>
      <c r="B575" t="s">
        <v>11</v>
      </c>
      <c r="C575" s="1">
        <v>44316</v>
      </c>
      <c r="D575" t="s">
        <v>436</v>
      </c>
      <c r="E575" t="s">
        <v>148</v>
      </c>
      <c r="F575" t="s">
        <v>200</v>
      </c>
      <c r="G575">
        <v>36494216</v>
      </c>
      <c r="H575" s="3">
        <v>5071.55</v>
      </c>
      <c r="I575" t="s">
        <v>201</v>
      </c>
      <c r="J575" t="s">
        <v>445</v>
      </c>
    </row>
    <row r="576" spans="1:10" outlineLevel="1" x14ac:dyDescent="0.35">
      <c r="C576" s="1"/>
      <c r="G576" s="2" t="s">
        <v>878</v>
      </c>
      <c r="H576" s="3">
        <f>SUBTOTAL(9,H571:H575)</f>
        <v>74538.13</v>
      </c>
    </row>
    <row r="577" spans="1:10" outlineLevel="2" x14ac:dyDescent="0.35">
      <c r="A577" t="s">
        <v>10</v>
      </c>
      <c r="B577" t="s">
        <v>11</v>
      </c>
      <c r="C577" s="1">
        <v>44316</v>
      </c>
      <c r="D577" t="s">
        <v>446</v>
      </c>
      <c r="E577" t="s">
        <v>260</v>
      </c>
      <c r="F577" t="s">
        <v>224</v>
      </c>
      <c r="G577">
        <v>36494223</v>
      </c>
      <c r="H577" s="3">
        <v>4634.8500000000004</v>
      </c>
      <c r="I577" t="s">
        <v>225</v>
      </c>
      <c r="J577" t="s">
        <v>447</v>
      </c>
    </row>
    <row r="578" spans="1:10" outlineLevel="2" x14ac:dyDescent="0.35">
      <c r="A578" t="s">
        <v>10</v>
      </c>
      <c r="B578" t="s">
        <v>11</v>
      </c>
      <c r="C578" s="1">
        <v>44316</v>
      </c>
      <c r="D578" t="s">
        <v>233</v>
      </c>
      <c r="E578" t="s">
        <v>148</v>
      </c>
      <c r="F578" t="s">
        <v>224</v>
      </c>
      <c r="G578">
        <v>36494223</v>
      </c>
      <c r="H578" s="3">
        <v>3792.7</v>
      </c>
      <c r="I578" t="s">
        <v>225</v>
      </c>
      <c r="J578" t="s">
        <v>447</v>
      </c>
    </row>
    <row r="579" spans="1:10" outlineLevel="2" x14ac:dyDescent="0.35">
      <c r="A579" t="s">
        <v>10</v>
      </c>
      <c r="B579" t="s">
        <v>11</v>
      </c>
      <c r="C579" s="1">
        <v>44316</v>
      </c>
      <c r="D579" t="s">
        <v>237</v>
      </c>
      <c r="E579" t="s">
        <v>148</v>
      </c>
      <c r="F579" t="s">
        <v>224</v>
      </c>
      <c r="G579">
        <v>36494223</v>
      </c>
      <c r="H579" s="3">
        <v>387.03</v>
      </c>
      <c r="I579" t="s">
        <v>225</v>
      </c>
      <c r="J579" t="s">
        <v>447</v>
      </c>
    </row>
    <row r="580" spans="1:10" outlineLevel="2" x14ac:dyDescent="0.35">
      <c r="A580" t="s">
        <v>10</v>
      </c>
      <c r="B580" t="s">
        <v>11</v>
      </c>
      <c r="C580" s="1">
        <v>44316</v>
      </c>
      <c r="D580" t="s">
        <v>436</v>
      </c>
      <c r="E580" t="s">
        <v>148</v>
      </c>
      <c r="F580" t="s">
        <v>224</v>
      </c>
      <c r="G580">
        <v>36494223</v>
      </c>
      <c r="H580" s="3">
        <v>21923.96</v>
      </c>
      <c r="I580" t="s">
        <v>225</v>
      </c>
      <c r="J580" t="s">
        <v>447</v>
      </c>
    </row>
    <row r="581" spans="1:10" outlineLevel="1" x14ac:dyDescent="0.35">
      <c r="C581" s="1"/>
      <c r="G581" s="2" t="s">
        <v>879</v>
      </c>
      <c r="H581" s="3">
        <f>SUBTOTAL(9,H577:H580)</f>
        <v>30738.54</v>
      </c>
    </row>
    <row r="582" spans="1:10" outlineLevel="2" x14ac:dyDescent="0.35">
      <c r="A582" t="s">
        <v>10</v>
      </c>
      <c r="B582" t="s">
        <v>11</v>
      </c>
      <c r="C582" s="1">
        <v>44316</v>
      </c>
      <c r="D582" t="s">
        <v>448</v>
      </c>
      <c r="E582" t="s">
        <v>260</v>
      </c>
      <c r="F582" t="s">
        <v>449</v>
      </c>
      <c r="G582">
        <v>36500628</v>
      </c>
      <c r="H582" s="3">
        <v>2866.19</v>
      </c>
      <c r="I582" t="s">
        <v>450</v>
      </c>
      <c r="J582" t="s">
        <v>451</v>
      </c>
    </row>
    <row r="583" spans="1:10" outlineLevel="2" x14ac:dyDescent="0.35">
      <c r="A583" t="s">
        <v>10</v>
      </c>
      <c r="B583" t="s">
        <v>11</v>
      </c>
      <c r="C583" s="1">
        <v>44316</v>
      </c>
      <c r="D583" t="s">
        <v>452</v>
      </c>
      <c r="E583" t="s">
        <v>148</v>
      </c>
      <c r="F583" t="s">
        <v>449</v>
      </c>
      <c r="G583">
        <v>36500628</v>
      </c>
      <c r="H583" s="3">
        <v>140</v>
      </c>
      <c r="I583" t="s">
        <v>450</v>
      </c>
      <c r="J583" t="s">
        <v>451</v>
      </c>
    </row>
    <row r="584" spans="1:10" outlineLevel="2" x14ac:dyDescent="0.35">
      <c r="A584" t="s">
        <v>10</v>
      </c>
      <c r="B584" t="s">
        <v>11</v>
      </c>
      <c r="C584" s="1">
        <v>44316</v>
      </c>
      <c r="D584" t="s">
        <v>453</v>
      </c>
      <c r="E584" t="s">
        <v>148</v>
      </c>
      <c r="F584" t="s">
        <v>449</v>
      </c>
      <c r="G584">
        <v>36500628</v>
      </c>
      <c r="H584" s="3">
        <v>65751.19</v>
      </c>
      <c r="I584" t="s">
        <v>450</v>
      </c>
      <c r="J584" t="s">
        <v>451</v>
      </c>
    </row>
    <row r="585" spans="1:10" outlineLevel="2" x14ac:dyDescent="0.35">
      <c r="A585" t="s">
        <v>10</v>
      </c>
      <c r="B585" t="s">
        <v>11</v>
      </c>
      <c r="C585" s="1">
        <v>44316</v>
      </c>
      <c r="D585" t="s">
        <v>454</v>
      </c>
      <c r="E585" t="s">
        <v>148</v>
      </c>
      <c r="F585" t="s">
        <v>449</v>
      </c>
      <c r="G585">
        <v>36500628</v>
      </c>
      <c r="H585" s="3">
        <v>2427.08</v>
      </c>
      <c r="I585" t="s">
        <v>450</v>
      </c>
      <c r="J585" t="s">
        <v>451</v>
      </c>
    </row>
    <row r="586" spans="1:10" outlineLevel="2" x14ac:dyDescent="0.35">
      <c r="A586" t="s">
        <v>10</v>
      </c>
      <c r="B586" t="s">
        <v>11</v>
      </c>
      <c r="C586" s="1">
        <v>44316</v>
      </c>
      <c r="D586" t="s">
        <v>455</v>
      </c>
      <c r="E586" t="s">
        <v>148</v>
      </c>
      <c r="F586" t="s">
        <v>449</v>
      </c>
      <c r="G586">
        <v>36500628</v>
      </c>
      <c r="H586" s="3">
        <v>5150</v>
      </c>
      <c r="I586" t="s">
        <v>450</v>
      </c>
      <c r="J586" t="s">
        <v>451</v>
      </c>
    </row>
    <row r="587" spans="1:10" outlineLevel="2" x14ac:dyDescent="0.35">
      <c r="A587" t="s">
        <v>10</v>
      </c>
      <c r="B587" t="s">
        <v>11</v>
      </c>
      <c r="C587" s="1">
        <v>44316</v>
      </c>
      <c r="D587" t="s">
        <v>456</v>
      </c>
      <c r="E587" t="s">
        <v>148</v>
      </c>
      <c r="F587" t="s">
        <v>449</v>
      </c>
      <c r="G587">
        <v>36500628</v>
      </c>
      <c r="H587" s="3">
        <v>143.44</v>
      </c>
      <c r="I587" t="s">
        <v>450</v>
      </c>
      <c r="J587" t="s">
        <v>451</v>
      </c>
    </row>
    <row r="588" spans="1:10" outlineLevel="2" x14ac:dyDescent="0.35">
      <c r="A588" t="s">
        <v>10</v>
      </c>
      <c r="B588" t="s">
        <v>11</v>
      </c>
      <c r="C588" s="1">
        <v>44316</v>
      </c>
      <c r="D588" t="s">
        <v>457</v>
      </c>
      <c r="E588" t="s">
        <v>148</v>
      </c>
      <c r="F588" t="s">
        <v>449</v>
      </c>
      <c r="G588">
        <v>36500628</v>
      </c>
      <c r="H588" s="3">
        <v>184.17</v>
      </c>
      <c r="I588" t="s">
        <v>450</v>
      </c>
      <c r="J588" t="s">
        <v>451</v>
      </c>
    </row>
    <row r="589" spans="1:10" outlineLevel="2" x14ac:dyDescent="0.35">
      <c r="A589" t="s">
        <v>10</v>
      </c>
      <c r="B589" t="s">
        <v>11</v>
      </c>
      <c r="C589" s="1">
        <v>44316</v>
      </c>
      <c r="D589" t="s">
        <v>458</v>
      </c>
      <c r="E589" t="s">
        <v>148</v>
      </c>
      <c r="F589" t="s">
        <v>449</v>
      </c>
      <c r="G589">
        <v>36500628</v>
      </c>
      <c r="H589" s="3">
        <v>30044.400000000001</v>
      </c>
      <c r="I589" t="s">
        <v>450</v>
      </c>
      <c r="J589" t="s">
        <v>451</v>
      </c>
    </row>
    <row r="590" spans="1:10" outlineLevel="2" x14ac:dyDescent="0.35">
      <c r="A590" t="s">
        <v>10</v>
      </c>
      <c r="B590" t="s">
        <v>11</v>
      </c>
      <c r="C590" s="1">
        <v>44316</v>
      </c>
      <c r="D590" t="s">
        <v>459</v>
      </c>
      <c r="E590" t="s">
        <v>148</v>
      </c>
      <c r="F590" t="s">
        <v>449</v>
      </c>
      <c r="G590">
        <v>36500628</v>
      </c>
      <c r="H590" s="3">
        <v>6515.77</v>
      </c>
      <c r="I590" t="s">
        <v>450</v>
      </c>
      <c r="J590" t="s">
        <v>451</v>
      </c>
    </row>
    <row r="591" spans="1:10" outlineLevel="1" x14ac:dyDescent="0.35">
      <c r="C591" s="1"/>
      <c r="G591" s="2" t="s">
        <v>880</v>
      </c>
      <c r="H591" s="3">
        <f>SUBTOTAL(9,H582:H590)</f>
        <v>113222.24</v>
      </c>
    </row>
    <row r="592" spans="1:10" outlineLevel="2" x14ac:dyDescent="0.35">
      <c r="A592" t="s">
        <v>10</v>
      </c>
      <c r="B592" t="s">
        <v>11</v>
      </c>
      <c r="C592" s="1">
        <v>44316</v>
      </c>
      <c r="D592" t="s">
        <v>446</v>
      </c>
      <c r="E592" t="s">
        <v>260</v>
      </c>
      <c r="F592" t="s">
        <v>234</v>
      </c>
      <c r="G592">
        <v>36500630</v>
      </c>
      <c r="H592" s="3">
        <v>236.89</v>
      </c>
      <c r="I592" t="s">
        <v>235</v>
      </c>
      <c r="J592" t="s">
        <v>460</v>
      </c>
    </row>
    <row r="593" spans="1:10" outlineLevel="2" x14ac:dyDescent="0.35">
      <c r="A593" t="s">
        <v>10</v>
      </c>
      <c r="B593" t="s">
        <v>11</v>
      </c>
      <c r="C593" s="1">
        <v>44316</v>
      </c>
      <c r="D593" t="s">
        <v>441</v>
      </c>
      <c r="E593" t="s">
        <v>148</v>
      </c>
      <c r="F593" t="s">
        <v>234</v>
      </c>
      <c r="G593">
        <v>36500630</v>
      </c>
      <c r="H593" s="3">
        <v>1680</v>
      </c>
      <c r="I593" t="s">
        <v>235</v>
      </c>
      <c r="J593" t="s">
        <v>460</v>
      </c>
    </row>
    <row r="594" spans="1:10" outlineLevel="2" x14ac:dyDescent="0.35">
      <c r="A594" t="s">
        <v>10</v>
      </c>
      <c r="B594" t="s">
        <v>11</v>
      </c>
      <c r="C594" s="1">
        <v>44316</v>
      </c>
      <c r="D594" t="s">
        <v>233</v>
      </c>
      <c r="E594" t="s">
        <v>148</v>
      </c>
      <c r="F594" t="s">
        <v>234</v>
      </c>
      <c r="G594">
        <v>36500630</v>
      </c>
      <c r="H594" s="3">
        <v>1317.15</v>
      </c>
      <c r="I594" t="s">
        <v>235</v>
      </c>
      <c r="J594" t="s">
        <v>460</v>
      </c>
    </row>
    <row r="595" spans="1:10" outlineLevel="2" x14ac:dyDescent="0.35">
      <c r="A595" t="s">
        <v>10</v>
      </c>
      <c r="B595" t="s">
        <v>11</v>
      </c>
      <c r="C595" s="1">
        <v>44316</v>
      </c>
      <c r="D595" t="s">
        <v>461</v>
      </c>
      <c r="E595" t="s">
        <v>148</v>
      </c>
      <c r="F595" t="s">
        <v>234</v>
      </c>
      <c r="G595">
        <v>36500630</v>
      </c>
      <c r="H595" s="3">
        <v>8709</v>
      </c>
      <c r="I595" t="s">
        <v>235</v>
      </c>
      <c r="J595" t="s">
        <v>460</v>
      </c>
    </row>
    <row r="596" spans="1:10" outlineLevel="2" x14ac:dyDescent="0.35">
      <c r="A596" t="s">
        <v>10</v>
      </c>
      <c r="B596" t="s">
        <v>11</v>
      </c>
      <c r="C596" s="1">
        <v>44316</v>
      </c>
      <c r="D596" t="s">
        <v>462</v>
      </c>
      <c r="E596" t="s">
        <v>148</v>
      </c>
      <c r="F596" t="s">
        <v>234</v>
      </c>
      <c r="G596">
        <v>36500630</v>
      </c>
      <c r="H596" s="3">
        <v>29708.73</v>
      </c>
      <c r="I596" t="s">
        <v>235</v>
      </c>
      <c r="J596" t="s">
        <v>460</v>
      </c>
    </row>
    <row r="597" spans="1:10" outlineLevel="2" x14ac:dyDescent="0.35">
      <c r="A597" t="s">
        <v>10</v>
      </c>
      <c r="B597" t="s">
        <v>11</v>
      </c>
      <c r="C597" s="1">
        <v>44316</v>
      </c>
      <c r="D597" t="s">
        <v>436</v>
      </c>
      <c r="E597" t="s">
        <v>148</v>
      </c>
      <c r="F597" t="s">
        <v>234</v>
      </c>
      <c r="G597">
        <v>36500630</v>
      </c>
      <c r="H597" s="3">
        <v>7458.35</v>
      </c>
      <c r="I597" t="s">
        <v>235</v>
      </c>
      <c r="J597" t="s">
        <v>460</v>
      </c>
    </row>
    <row r="598" spans="1:10" outlineLevel="1" x14ac:dyDescent="0.35">
      <c r="C598" s="1"/>
      <c r="G598" s="2" t="s">
        <v>881</v>
      </c>
      <c r="H598" s="3">
        <f>SUBTOTAL(9,H592:H597)</f>
        <v>49110.12</v>
      </c>
    </row>
    <row r="599" spans="1:10" outlineLevel="2" x14ac:dyDescent="0.35">
      <c r="A599" t="s">
        <v>10</v>
      </c>
      <c r="B599" t="s">
        <v>11</v>
      </c>
      <c r="C599" s="1">
        <v>44316</v>
      </c>
      <c r="D599" t="s">
        <v>463</v>
      </c>
      <c r="E599" t="s">
        <v>260</v>
      </c>
      <c r="F599" t="s">
        <v>464</v>
      </c>
      <c r="G599">
        <v>36500631</v>
      </c>
      <c r="H599" s="3">
        <v>-24030.19</v>
      </c>
      <c r="I599" t="s">
        <v>465</v>
      </c>
      <c r="J599" t="s">
        <v>466</v>
      </c>
    </row>
    <row r="600" spans="1:10" outlineLevel="2" x14ac:dyDescent="0.35">
      <c r="A600" t="s">
        <v>10</v>
      </c>
      <c r="B600" t="s">
        <v>11</v>
      </c>
      <c r="C600" s="1">
        <v>44316</v>
      </c>
      <c r="D600" t="s">
        <v>467</v>
      </c>
      <c r="E600" t="s">
        <v>260</v>
      </c>
      <c r="F600" t="s">
        <v>464</v>
      </c>
      <c r="G600">
        <v>36500631</v>
      </c>
      <c r="H600" s="3">
        <v>-90</v>
      </c>
      <c r="I600" t="s">
        <v>465</v>
      </c>
      <c r="J600" t="s">
        <v>466</v>
      </c>
    </row>
    <row r="601" spans="1:10" outlineLevel="2" x14ac:dyDescent="0.35">
      <c r="A601" t="s">
        <v>10</v>
      </c>
      <c r="B601" t="s">
        <v>11</v>
      </c>
      <c r="C601" s="1">
        <v>44316</v>
      </c>
      <c r="D601" t="s">
        <v>468</v>
      </c>
      <c r="E601" t="s">
        <v>148</v>
      </c>
      <c r="F601" t="s">
        <v>464</v>
      </c>
      <c r="G601">
        <v>36500631</v>
      </c>
      <c r="H601" s="3">
        <v>-951.6</v>
      </c>
      <c r="I601" t="s">
        <v>465</v>
      </c>
      <c r="J601" t="s">
        <v>466</v>
      </c>
    </row>
    <row r="602" spans="1:10" outlineLevel="2" x14ac:dyDescent="0.35">
      <c r="A602" t="s">
        <v>10</v>
      </c>
      <c r="B602" t="s">
        <v>11</v>
      </c>
      <c r="C602" s="1">
        <v>44316</v>
      </c>
      <c r="D602" t="s">
        <v>469</v>
      </c>
      <c r="E602" t="s">
        <v>148</v>
      </c>
      <c r="F602" t="s">
        <v>464</v>
      </c>
      <c r="G602">
        <v>36500631</v>
      </c>
      <c r="H602" s="3">
        <v>-215.84</v>
      </c>
      <c r="I602" t="s">
        <v>465</v>
      </c>
      <c r="J602" t="s">
        <v>466</v>
      </c>
    </row>
    <row r="603" spans="1:10" outlineLevel="2" x14ac:dyDescent="0.35">
      <c r="A603" t="s">
        <v>10</v>
      </c>
      <c r="B603" t="s">
        <v>11</v>
      </c>
      <c r="C603" s="1">
        <v>44316</v>
      </c>
      <c r="D603" t="s">
        <v>470</v>
      </c>
      <c r="E603" t="s">
        <v>148</v>
      </c>
      <c r="F603" t="s">
        <v>464</v>
      </c>
      <c r="G603">
        <v>36500631</v>
      </c>
      <c r="H603" s="3">
        <v>-4962.96</v>
      </c>
      <c r="I603" t="s">
        <v>465</v>
      </c>
      <c r="J603" t="s">
        <v>466</v>
      </c>
    </row>
    <row r="604" spans="1:10" outlineLevel="2" x14ac:dyDescent="0.35">
      <c r="A604" t="s">
        <v>10</v>
      </c>
      <c r="B604" t="s">
        <v>11</v>
      </c>
      <c r="C604" s="1">
        <v>44316</v>
      </c>
      <c r="D604" t="s">
        <v>471</v>
      </c>
      <c r="E604" t="s">
        <v>148</v>
      </c>
      <c r="F604" t="s">
        <v>464</v>
      </c>
      <c r="G604">
        <v>36500631</v>
      </c>
      <c r="H604" s="3">
        <v>-5756.8</v>
      </c>
      <c r="I604" t="s">
        <v>465</v>
      </c>
      <c r="J604" t="s">
        <v>466</v>
      </c>
    </row>
    <row r="605" spans="1:10" outlineLevel="1" x14ac:dyDescent="0.35">
      <c r="C605" s="1"/>
      <c r="G605" s="2" t="s">
        <v>882</v>
      </c>
      <c r="H605" s="3">
        <f>SUBTOTAL(9,H599:H604)</f>
        <v>-36007.39</v>
      </c>
    </row>
    <row r="606" spans="1:10" outlineLevel="2" x14ac:dyDescent="0.35">
      <c r="A606" t="s">
        <v>10</v>
      </c>
      <c r="B606" t="s">
        <v>11</v>
      </c>
      <c r="C606" s="1">
        <v>44316</v>
      </c>
      <c r="D606" t="s">
        <v>278</v>
      </c>
      <c r="E606" t="s">
        <v>148</v>
      </c>
      <c r="F606" t="s">
        <v>464</v>
      </c>
      <c r="G606">
        <v>36500634</v>
      </c>
      <c r="H606" s="3">
        <v>2329.27</v>
      </c>
      <c r="I606" t="s">
        <v>465</v>
      </c>
      <c r="J606" t="s">
        <v>472</v>
      </c>
    </row>
    <row r="607" spans="1:10" outlineLevel="2" x14ac:dyDescent="0.35">
      <c r="A607" t="s">
        <v>10</v>
      </c>
      <c r="B607" t="s">
        <v>11</v>
      </c>
      <c r="C607" s="1">
        <v>44316</v>
      </c>
      <c r="D607" t="s">
        <v>254</v>
      </c>
      <c r="E607" t="s">
        <v>148</v>
      </c>
      <c r="F607" t="s">
        <v>464</v>
      </c>
      <c r="G607">
        <v>36500634</v>
      </c>
      <c r="H607" s="3">
        <v>7250</v>
      </c>
      <c r="I607" t="s">
        <v>465</v>
      </c>
      <c r="J607" t="s">
        <v>472</v>
      </c>
    </row>
    <row r="608" spans="1:10" outlineLevel="2" x14ac:dyDescent="0.35">
      <c r="A608" t="s">
        <v>10</v>
      </c>
      <c r="B608" t="s">
        <v>11</v>
      </c>
      <c r="C608" s="1">
        <v>44316</v>
      </c>
      <c r="D608" t="s">
        <v>463</v>
      </c>
      <c r="E608" t="s">
        <v>260</v>
      </c>
      <c r="F608" t="s">
        <v>464</v>
      </c>
      <c r="G608">
        <v>36500634</v>
      </c>
      <c r="H608" s="3">
        <v>55012.15</v>
      </c>
      <c r="I608" t="s">
        <v>465</v>
      </c>
      <c r="J608" t="s">
        <v>472</v>
      </c>
    </row>
    <row r="609" spans="1:10" outlineLevel="2" x14ac:dyDescent="0.35">
      <c r="A609" t="s">
        <v>10</v>
      </c>
      <c r="B609" t="s">
        <v>11</v>
      </c>
      <c r="C609" s="1">
        <v>44316</v>
      </c>
      <c r="D609" t="s">
        <v>473</v>
      </c>
      <c r="E609" t="s">
        <v>148</v>
      </c>
      <c r="F609" t="s">
        <v>464</v>
      </c>
      <c r="G609">
        <v>36500634</v>
      </c>
      <c r="H609" s="3">
        <v>24648.66</v>
      </c>
      <c r="I609" t="s">
        <v>465</v>
      </c>
      <c r="J609" t="s">
        <v>472</v>
      </c>
    </row>
    <row r="610" spans="1:10" outlineLevel="2" x14ac:dyDescent="0.35">
      <c r="A610" t="s">
        <v>10</v>
      </c>
      <c r="B610" t="s">
        <v>11</v>
      </c>
      <c r="C610" s="1">
        <v>44316</v>
      </c>
      <c r="D610" t="s">
        <v>452</v>
      </c>
      <c r="E610" t="s">
        <v>148</v>
      </c>
      <c r="F610" t="s">
        <v>464</v>
      </c>
      <c r="G610">
        <v>36500634</v>
      </c>
      <c r="H610" s="3">
        <v>7700</v>
      </c>
      <c r="I610" t="s">
        <v>465</v>
      </c>
      <c r="J610" t="s">
        <v>472</v>
      </c>
    </row>
    <row r="611" spans="1:10" outlineLevel="2" x14ac:dyDescent="0.35">
      <c r="A611" t="s">
        <v>10</v>
      </c>
      <c r="B611" t="s">
        <v>11</v>
      </c>
      <c r="C611" s="1">
        <v>44316</v>
      </c>
      <c r="D611" t="s">
        <v>453</v>
      </c>
      <c r="E611" t="s">
        <v>148</v>
      </c>
      <c r="F611" t="s">
        <v>464</v>
      </c>
      <c r="G611">
        <v>36500634</v>
      </c>
      <c r="H611" s="3">
        <v>229427.05</v>
      </c>
      <c r="I611" t="s">
        <v>465</v>
      </c>
      <c r="J611" t="s">
        <v>472</v>
      </c>
    </row>
    <row r="612" spans="1:10" outlineLevel="2" x14ac:dyDescent="0.35">
      <c r="A612" t="s">
        <v>10</v>
      </c>
      <c r="B612" t="s">
        <v>11</v>
      </c>
      <c r="C612" s="1">
        <v>44316</v>
      </c>
      <c r="D612" t="s">
        <v>474</v>
      </c>
      <c r="E612" t="s">
        <v>148</v>
      </c>
      <c r="F612" t="s">
        <v>464</v>
      </c>
      <c r="G612">
        <v>36500634</v>
      </c>
      <c r="H612" s="3">
        <v>15135</v>
      </c>
      <c r="I612" t="s">
        <v>465</v>
      </c>
      <c r="J612" t="s">
        <v>472</v>
      </c>
    </row>
    <row r="613" spans="1:10" outlineLevel="2" x14ac:dyDescent="0.35">
      <c r="A613" t="s">
        <v>10</v>
      </c>
      <c r="B613" t="s">
        <v>11</v>
      </c>
      <c r="C613" s="1">
        <v>44316</v>
      </c>
      <c r="D613" t="s">
        <v>475</v>
      </c>
      <c r="E613" t="s">
        <v>148</v>
      </c>
      <c r="F613" t="s">
        <v>464</v>
      </c>
      <c r="G613">
        <v>36500634</v>
      </c>
      <c r="H613" s="3">
        <v>29505.19</v>
      </c>
      <c r="I613" t="s">
        <v>465</v>
      </c>
      <c r="J613" t="s">
        <v>472</v>
      </c>
    </row>
    <row r="614" spans="1:10" outlineLevel="2" x14ac:dyDescent="0.35">
      <c r="A614" t="s">
        <v>10</v>
      </c>
      <c r="B614" t="s">
        <v>11</v>
      </c>
      <c r="C614" s="1">
        <v>44316</v>
      </c>
      <c r="D614" t="s">
        <v>476</v>
      </c>
      <c r="E614" t="s">
        <v>148</v>
      </c>
      <c r="F614" t="s">
        <v>464</v>
      </c>
      <c r="G614">
        <v>36500634</v>
      </c>
      <c r="H614" s="3">
        <v>12498.5</v>
      </c>
      <c r="I614" t="s">
        <v>465</v>
      </c>
      <c r="J614" t="s">
        <v>472</v>
      </c>
    </row>
    <row r="615" spans="1:10" outlineLevel="2" x14ac:dyDescent="0.35">
      <c r="A615" t="s">
        <v>10</v>
      </c>
      <c r="B615" t="s">
        <v>11</v>
      </c>
      <c r="C615" s="1">
        <v>44316</v>
      </c>
      <c r="D615" t="s">
        <v>477</v>
      </c>
      <c r="E615" t="s">
        <v>260</v>
      </c>
      <c r="F615" t="s">
        <v>464</v>
      </c>
      <c r="G615">
        <v>36500634</v>
      </c>
      <c r="H615" s="3">
        <v>25619.39</v>
      </c>
      <c r="I615" t="s">
        <v>465</v>
      </c>
      <c r="J615" t="s">
        <v>472</v>
      </c>
    </row>
    <row r="616" spans="1:10" outlineLevel="2" x14ac:dyDescent="0.35">
      <c r="A616" t="s">
        <v>10</v>
      </c>
      <c r="B616" t="s">
        <v>11</v>
      </c>
      <c r="C616" s="1">
        <v>44316</v>
      </c>
      <c r="D616" t="s">
        <v>454</v>
      </c>
      <c r="E616" t="s">
        <v>148</v>
      </c>
      <c r="F616" t="s">
        <v>464</v>
      </c>
      <c r="G616">
        <v>36500634</v>
      </c>
      <c r="H616" s="3">
        <v>7408.98</v>
      </c>
      <c r="I616" t="s">
        <v>465</v>
      </c>
      <c r="J616" t="s">
        <v>472</v>
      </c>
    </row>
    <row r="617" spans="1:10" outlineLevel="2" x14ac:dyDescent="0.35">
      <c r="A617" t="s">
        <v>10</v>
      </c>
      <c r="B617" t="s">
        <v>11</v>
      </c>
      <c r="C617" s="1">
        <v>44316</v>
      </c>
      <c r="D617" t="s">
        <v>478</v>
      </c>
      <c r="E617" t="s">
        <v>148</v>
      </c>
      <c r="F617" t="s">
        <v>464</v>
      </c>
      <c r="G617">
        <v>36500634</v>
      </c>
      <c r="H617" s="3">
        <v>6845.41</v>
      </c>
      <c r="I617" t="s">
        <v>465</v>
      </c>
      <c r="J617" t="s">
        <v>472</v>
      </c>
    </row>
    <row r="618" spans="1:10" outlineLevel="2" x14ac:dyDescent="0.35">
      <c r="A618" t="s">
        <v>10</v>
      </c>
      <c r="B618" t="s">
        <v>11</v>
      </c>
      <c r="C618" s="1">
        <v>44316</v>
      </c>
      <c r="D618" t="s">
        <v>479</v>
      </c>
      <c r="E618" t="s">
        <v>148</v>
      </c>
      <c r="F618" t="s">
        <v>464</v>
      </c>
      <c r="G618">
        <v>36500634</v>
      </c>
      <c r="H618" s="3">
        <v>10678.22</v>
      </c>
      <c r="I618" t="s">
        <v>465</v>
      </c>
      <c r="J618" t="s">
        <v>472</v>
      </c>
    </row>
    <row r="619" spans="1:10" outlineLevel="2" x14ac:dyDescent="0.35">
      <c r="A619" t="s">
        <v>10</v>
      </c>
      <c r="B619" t="s">
        <v>11</v>
      </c>
      <c r="C619" s="1">
        <v>44316</v>
      </c>
      <c r="D619" t="s">
        <v>455</v>
      </c>
      <c r="E619" t="s">
        <v>148</v>
      </c>
      <c r="F619" t="s">
        <v>464</v>
      </c>
      <c r="G619">
        <v>36500634</v>
      </c>
      <c r="H619" s="3">
        <v>9237.75</v>
      </c>
      <c r="I619" t="s">
        <v>465</v>
      </c>
      <c r="J619" t="s">
        <v>472</v>
      </c>
    </row>
    <row r="620" spans="1:10" outlineLevel="2" x14ac:dyDescent="0.35">
      <c r="A620" t="s">
        <v>10</v>
      </c>
      <c r="B620" t="s">
        <v>11</v>
      </c>
      <c r="C620" s="1">
        <v>44316</v>
      </c>
      <c r="D620" t="s">
        <v>480</v>
      </c>
      <c r="E620" t="s">
        <v>148</v>
      </c>
      <c r="F620" t="s">
        <v>464</v>
      </c>
      <c r="G620">
        <v>36500634</v>
      </c>
      <c r="H620" s="3">
        <v>8784.73</v>
      </c>
      <c r="I620" t="s">
        <v>465</v>
      </c>
      <c r="J620" t="s">
        <v>472</v>
      </c>
    </row>
    <row r="621" spans="1:10" outlineLevel="2" x14ac:dyDescent="0.35">
      <c r="A621" t="s">
        <v>10</v>
      </c>
      <c r="B621" t="s">
        <v>11</v>
      </c>
      <c r="C621" s="1">
        <v>44316</v>
      </c>
      <c r="D621" t="s">
        <v>481</v>
      </c>
      <c r="E621" t="s">
        <v>260</v>
      </c>
      <c r="F621" t="s">
        <v>464</v>
      </c>
      <c r="G621">
        <v>36500634</v>
      </c>
      <c r="H621" s="3">
        <v>951.6</v>
      </c>
      <c r="I621" t="s">
        <v>465</v>
      </c>
      <c r="J621" t="s">
        <v>472</v>
      </c>
    </row>
    <row r="622" spans="1:10" outlineLevel="2" x14ac:dyDescent="0.35">
      <c r="A622" t="s">
        <v>10</v>
      </c>
      <c r="B622" t="s">
        <v>11</v>
      </c>
      <c r="C622" s="1">
        <v>44316</v>
      </c>
      <c r="D622" t="s">
        <v>458</v>
      </c>
      <c r="E622" t="s">
        <v>148</v>
      </c>
      <c r="F622" t="s">
        <v>464</v>
      </c>
      <c r="G622">
        <v>36500634</v>
      </c>
      <c r="H622" s="3">
        <v>97072.44</v>
      </c>
      <c r="I622" t="s">
        <v>465</v>
      </c>
      <c r="J622" t="s">
        <v>472</v>
      </c>
    </row>
    <row r="623" spans="1:10" outlineLevel="2" x14ac:dyDescent="0.35">
      <c r="A623" t="s">
        <v>10</v>
      </c>
      <c r="B623" t="s">
        <v>11</v>
      </c>
      <c r="C623" s="1">
        <v>44316</v>
      </c>
      <c r="D623" t="s">
        <v>459</v>
      </c>
      <c r="E623" t="s">
        <v>148</v>
      </c>
      <c r="F623" t="s">
        <v>464</v>
      </c>
      <c r="G623">
        <v>36500634</v>
      </c>
      <c r="H623" s="3">
        <v>19922.22</v>
      </c>
      <c r="I623" t="s">
        <v>465</v>
      </c>
      <c r="J623" t="s">
        <v>472</v>
      </c>
    </row>
    <row r="624" spans="1:10" outlineLevel="2" x14ac:dyDescent="0.35">
      <c r="A624" t="s">
        <v>10</v>
      </c>
      <c r="B624" t="s">
        <v>11</v>
      </c>
      <c r="C624" s="1">
        <v>44316</v>
      </c>
      <c r="D624" t="s">
        <v>256</v>
      </c>
      <c r="E624" t="s">
        <v>148</v>
      </c>
      <c r="F624" t="s">
        <v>464</v>
      </c>
      <c r="G624">
        <v>36500634</v>
      </c>
      <c r="H624" s="3">
        <v>8306.4699999999993</v>
      </c>
      <c r="I624" t="s">
        <v>465</v>
      </c>
      <c r="J624" t="s">
        <v>472</v>
      </c>
    </row>
    <row r="625" spans="1:10" outlineLevel="2" x14ac:dyDescent="0.35">
      <c r="A625" t="s">
        <v>10</v>
      </c>
      <c r="B625" t="s">
        <v>11</v>
      </c>
      <c r="C625" s="1">
        <v>44316</v>
      </c>
      <c r="D625" t="s">
        <v>482</v>
      </c>
      <c r="E625" t="s">
        <v>148</v>
      </c>
      <c r="F625" t="s">
        <v>464</v>
      </c>
      <c r="G625">
        <v>36500634</v>
      </c>
      <c r="H625" s="3">
        <v>1995.92</v>
      </c>
      <c r="I625" t="s">
        <v>465</v>
      </c>
      <c r="J625" t="s">
        <v>472</v>
      </c>
    </row>
    <row r="626" spans="1:10" outlineLevel="2" x14ac:dyDescent="0.35">
      <c r="A626" t="s">
        <v>10</v>
      </c>
      <c r="B626" t="s">
        <v>11</v>
      </c>
      <c r="C626" s="1">
        <v>44316</v>
      </c>
      <c r="D626" t="s">
        <v>483</v>
      </c>
      <c r="E626" t="s">
        <v>148</v>
      </c>
      <c r="F626" t="s">
        <v>464</v>
      </c>
      <c r="G626">
        <v>36500634</v>
      </c>
      <c r="H626" s="3">
        <v>1092.18</v>
      </c>
      <c r="I626" t="s">
        <v>465</v>
      </c>
      <c r="J626" t="s">
        <v>472</v>
      </c>
    </row>
    <row r="627" spans="1:10" outlineLevel="2" x14ac:dyDescent="0.35">
      <c r="A627" t="s">
        <v>10</v>
      </c>
      <c r="B627" t="s">
        <v>11</v>
      </c>
      <c r="C627" s="1">
        <v>44316</v>
      </c>
      <c r="D627" t="s">
        <v>471</v>
      </c>
      <c r="E627" t="s">
        <v>148</v>
      </c>
      <c r="F627" t="s">
        <v>464</v>
      </c>
      <c r="G627">
        <v>36500634</v>
      </c>
      <c r="H627" s="3">
        <v>1091.0999999999999</v>
      </c>
      <c r="I627" t="s">
        <v>465</v>
      </c>
      <c r="J627" t="s">
        <v>472</v>
      </c>
    </row>
    <row r="628" spans="1:10" outlineLevel="1" x14ac:dyDescent="0.35">
      <c r="C628" s="1"/>
      <c r="G628" s="2" t="s">
        <v>883</v>
      </c>
      <c r="H628" s="3">
        <f>SUBTOTAL(9,H606:H627)</f>
        <v>582512.22999999986</v>
      </c>
    </row>
    <row r="629" spans="1:10" outlineLevel="2" x14ac:dyDescent="0.35">
      <c r="A629" t="s">
        <v>10</v>
      </c>
      <c r="B629" t="s">
        <v>11</v>
      </c>
      <c r="C629" s="1">
        <v>44316</v>
      </c>
      <c r="D629" t="s">
        <v>463</v>
      </c>
      <c r="E629" t="s">
        <v>260</v>
      </c>
      <c r="F629" t="s">
        <v>484</v>
      </c>
      <c r="G629">
        <v>36500638</v>
      </c>
      <c r="H629" s="3">
        <v>-30931.77</v>
      </c>
      <c r="I629" t="s">
        <v>485</v>
      </c>
      <c r="J629" t="s">
        <v>486</v>
      </c>
    </row>
    <row r="630" spans="1:10" outlineLevel="2" x14ac:dyDescent="0.35">
      <c r="A630" t="s">
        <v>10</v>
      </c>
      <c r="B630" t="s">
        <v>11</v>
      </c>
      <c r="C630" s="1">
        <v>44316</v>
      </c>
      <c r="D630" t="s">
        <v>468</v>
      </c>
      <c r="E630" t="s">
        <v>148</v>
      </c>
      <c r="F630" t="s">
        <v>484</v>
      </c>
      <c r="G630">
        <v>36500638</v>
      </c>
      <c r="H630" s="3">
        <v>-2287.5</v>
      </c>
      <c r="I630" t="s">
        <v>485</v>
      </c>
      <c r="J630" t="s">
        <v>486</v>
      </c>
    </row>
    <row r="631" spans="1:10" outlineLevel="2" x14ac:dyDescent="0.35">
      <c r="A631" t="s">
        <v>10</v>
      </c>
      <c r="B631" t="s">
        <v>11</v>
      </c>
      <c r="C631" s="1">
        <v>44316</v>
      </c>
      <c r="D631" t="s">
        <v>470</v>
      </c>
      <c r="E631" t="s">
        <v>148</v>
      </c>
      <c r="F631" t="s">
        <v>484</v>
      </c>
      <c r="G631">
        <v>36500638</v>
      </c>
      <c r="H631" s="3">
        <v>-5428.96</v>
      </c>
      <c r="I631" t="s">
        <v>485</v>
      </c>
      <c r="J631" t="s">
        <v>486</v>
      </c>
    </row>
    <row r="632" spans="1:10" outlineLevel="2" x14ac:dyDescent="0.35">
      <c r="A632" t="s">
        <v>10</v>
      </c>
      <c r="B632" t="s">
        <v>11</v>
      </c>
      <c r="C632" s="1">
        <v>44316</v>
      </c>
      <c r="D632" t="s">
        <v>471</v>
      </c>
      <c r="E632" t="s">
        <v>148</v>
      </c>
      <c r="F632" t="s">
        <v>484</v>
      </c>
      <c r="G632">
        <v>36500638</v>
      </c>
      <c r="H632" s="3">
        <v>-5578.25</v>
      </c>
      <c r="I632" t="s">
        <v>485</v>
      </c>
      <c r="J632" t="s">
        <v>486</v>
      </c>
    </row>
    <row r="633" spans="1:10" outlineLevel="1" x14ac:dyDescent="0.35">
      <c r="C633" s="1"/>
      <c r="G633" s="2" t="s">
        <v>884</v>
      </c>
      <c r="H633" s="3">
        <f>SUBTOTAL(9,H629:H632)</f>
        <v>-44226.48</v>
      </c>
    </row>
    <row r="634" spans="1:10" outlineLevel="2" x14ac:dyDescent="0.35">
      <c r="A634" t="s">
        <v>10</v>
      </c>
      <c r="B634" t="s">
        <v>11</v>
      </c>
      <c r="C634" s="1">
        <v>44316</v>
      </c>
      <c r="D634" t="s">
        <v>463</v>
      </c>
      <c r="E634" t="s">
        <v>260</v>
      </c>
      <c r="F634" t="s">
        <v>484</v>
      </c>
      <c r="G634">
        <v>36500641</v>
      </c>
      <c r="H634" s="3">
        <v>62429.88</v>
      </c>
      <c r="I634" t="s">
        <v>485</v>
      </c>
      <c r="J634" t="s">
        <v>487</v>
      </c>
    </row>
    <row r="635" spans="1:10" outlineLevel="2" x14ac:dyDescent="0.35">
      <c r="A635" t="s">
        <v>10</v>
      </c>
      <c r="B635" t="s">
        <v>11</v>
      </c>
      <c r="C635" s="1">
        <v>44316</v>
      </c>
      <c r="D635" t="s">
        <v>452</v>
      </c>
      <c r="E635" t="s">
        <v>148</v>
      </c>
      <c r="F635" t="s">
        <v>484</v>
      </c>
      <c r="G635">
        <v>36500641</v>
      </c>
      <c r="H635" s="3">
        <v>420</v>
      </c>
      <c r="I635" t="s">
        <v>485</v>
      </c>
      <c r="J635" t="s">
        <v>487</v>
      </c>
    </row>
    <row r="636" spans="1:10" outlineLevel="2" x14ac:dyDescent="0.35">
      <c r="A636" t="s">
        <v>10</v>
      </c>
      <c r="B636" t="s">
        <v>11</v>
      </c>
      <c r="C636" s="1">
        <v>44316</v>
      </c>
      <c r="D636" t="s">
        <v>453</v>
      </c>
      <c r="E636" t="s">
        <v>148</v>
      </c>
      <c r="F636" t="s">
        <v>484</v>
      </c>
      <c r="G636">
        <v>36500641</v>
      </c>
      <c r="H636" s="3">
        <v>56685.72</v>
      </c>
      <c r="I636" t="s">
        <v>485</v>
      </c>
      <c r="J636" t="s">
        <v>487</v>
      </c>
    </row>
    <row r="637" spans="1:10" outlineLevel="2" x14ac:dyDescent="0.35">
      <c r="A637" t="s">
        <v>10</v>
      </c>
      <c r="B637" t="s">
        <v>11</v>
      </c>
      <c r="C637" s="1">
        <v>44316</v>
      </c>
      <c r="D637" t="s">
        <v>454</v>
      </c>
      <c r="E637" t="s">
        <v>148</v>
      </c>
      <c r="F637" t="s">
        <v>484</v>
      </c>
      <c r="G637">
        <v>36500641</v>
      </c>
      <c r="H637" s="3">
        <v>2152.4</v>
      </c>
      <c r="I637" t="s">
        <v>485</v>
      </c>
      <c r="J637" t="s">
        <v>487</v>
      </c>
    </row>
    <row r="638" spans="1:10" outlineLevel="2" x14ac:dyDescent="0.35">
      <c r="A638" t="s">
        <v>10</v>
      </c>
      <c r="B638" t="s">
        <v>11</v>
      </c>
      <c r="C638" s="1">
        <v>44316</v>
      </c>
      <c r="D638" t="s">
        <v>488</v>
      </c>
      <c r="E638" t="s">
        <v>148</v>
      </c>
      <c r="F638" t="s">
        <v>484</v>
      </c>
      <c r="G638">
        <v>36500641</v>
      </c>
      <c r="H638" s="3">
        <v>7485.72</v>
      </c>
      <c r="I638" t="s">
        <v>485</v>
      </c>
      <c r="J638" t="s">
        <v>487</v>
      </c>
    </row>
    <row r="639" spans="1:10" outlineLevel="2" x14ac:dyDescent="0.35">
      <c r="A639" t="s">
        <v>10</v>
      </c>
      <c r="B639" t="s">
        <v>11</v>
      </c>
      <c r="C639" s="1">
        <v>44316</v>
      </c>
      <c r="D639" t="s">
        <v>455</v>
      </c>
      <c r="E639" t="s">
        <v>148</v>
      </c>
      <c r="F639" t="s">
        <v>484</v>
      </c>
      <c r="G639">
        <v>36500641</v>
      </c>
      <c r="H639" s="3">
        <v>2845.83</v>
      </c>
      <c r="I639" t="s">
        <v>485</v>
      </c>
      <c r="J639" t="s">
        <v>487</v>
      </c>
    </row>
    <row r="640" spans="1:10" outlineLevel="2" x14ac:dyDescent="0.35">
      <c r="A640" t="s">
        <v>10</v>
      </c>
      <c r="B640" t="s">
        <v>11</v>
      </c>
      <c r="C640" s="1">
        <v>44316</v>
      </c>
      <c r="D640" t="s">
        <v>480</v>
      </c>
      <c r="E640" t="s">
        <v>148</v>
      </c>
      <c r="F640" t="s">
        <v>484</v>
      </c>
      <c r="G640">
        <v>36500641</v>
      </c>
      <c r="H640" s="3">
        <v>9293.5300000000007</v>
      </c>
      <c r="I640" t="s">
        <v>485</v>
      </c>
      <c r="J640" t="s">
        <v>487</v>
      </c>
    </row>
    <row r="641" spans="1:10" outlineLevel="2" x14ac:dyDescent="0.35">
      <c r="A641" t="s">
        <v>10</v>
      </c>
      <c r="B641" t="s">
        <v>11</v>
      </c>
      <c r="C641" s="1">
        <v>44316</v>
      </c>
      <c r="D641" t="s">
        <v>481</v>
      </c>
      <c r="E641" t="s">
        <v>260</v>
      </c>
      <c r="F641" t="s">
        <v>484</v>
      </c>
      <c r="G641">
        <v>36500641</v>
      </c>
      <c r="H641" s="3">
        <v>2287.5</v>
      </c>
      <c r="I641" t="s">
        <v>485</v>
      </c>
      <c r="J641" t="s">
        <v>487</v>
      </c>
    </row>
    <row r="642" spans="1:10" outlineLevel="2" x14ac:dyDescent="0.35">
      <c r="A642" t="s">
        <v>10</v>
      </c>
      <c r="B642" t="s">
        <v>11</v>
      </c>
      <c r="C642" s="1">
        <v>44316</v>
      </c>
      <c r="D642" t="s">
        <v>458</v>
      </c>
      <c r="E642" t="s">
        <v>148</v>
      </c>
      <c r="F642" t="s">
        <v>484</v>
      </c>
      <c r="G642">
        <v>36500641</v>
      </c>
      <c r="H642" s="3">
        <v>20732.45</v>
      </c>
      <c r="I642" t="s">
        <v>485</v>
      </c>
      <c r="J642" t="s">
        <v>487</v>
      </c>
    </row>
    <row r="643" spans="1:10" outlineLevel="2" x14ac:dyDescent="0.35">
      <c r="A643" t="s">
        <v>10</v>
      </c>
      <c r="B643" t="s">
        <v>11</v>
      </c>
      <c r="C643" s="1">
        <v>44316</v>
      </c>
      <c r="D643" t="s">
        <v>459</v>
      </c>
      <c r="E643" t="s">
        <v>148</v>
      </c>
      <c r="F643" t="s">
        <v>484</v>
      </c>
      <c r="G643">
        <v>36500641</v>
      </c>
      <c r="H643" s="3">
        <v>4723.3999999999996</v>
      </c>
      <c r="I643" t="s">
        <v>485</v>
      </c>
      <c r="J643" t="s">
        <v>487</v>
      </c>
    </row>
    <row r="644" spans="1:10" outlineLevel="1" x14ac:dyDescent="0.35">
      <c r="C644" s="1"/>
      <c r="G644" s="2" t="s">
        <v>885</v>
      </c>
      <c r="H644" s="3">
        <f>SUBTOTAL(9,H634:H643)</f>
        <v>169056.43</v>
      </c>
    </row>
    <row r="645" spans="1:10" outlineLevel="2" x14ac:dyDescent="0.35">
      <c r="A645" t="s">
        <v>10</v>
      </c>
      <c r="B645" t="s">
        <v>11</v>
      </c>
      <c r="C645" s="1">
        <v>44316</v>
      </c>
      <c r="D645" t="s">
        <v>489</v>
      </c>
      <c r="E645" t="s">
        <v>148</v>
      </c>
      <c r="F645" t="s">
        <v>490</v>
      </c>
      <c r="G645">
        <v>36500643</v>
      </c>
      <c r="H645" s="3">
        <v>-8388.35</v>
      </c>
      <c r="I645" t="s">
        <v>491</v>
      </c>
      <c r="J645" t="s">
        <v>492</v>
      </c>
    </row>
    <row r="646" spans="1:10" outlineLevel="2" x14ac:dyDescent="0.35">
      <c r="A646" t="s">
        <v>10</v>
      </c>
      <c r="B646" t="s">
        <v>11</v>
      </c>
      <c r="C646" s="1">
        <v>44316</v>
      </c>
      <c r="D646" t="s">
        <v>470</v>
      </c>
      <c r="E646" t="s">
        <v>148</v>
      </c>
      <c r="F646" t="s">
        <v>490</v>
      </c>
      <c r="G646">
        <v>36500643</v>
      </c>
      <c r="H646" s="3">
        <v>-7165.84</v>
      </c>
      <c r="I646" t="s">
        <v>491</v>
      </c>
      <c r="J646" t="s">
        <v>492</v>
      </c>
    </row>
    <row r="647" spans="1:10" outlineLevel="2" x14ac:dyDescent="0.35">
      <c r="A647" t="s">
        <v>10</v>
      </c>
      <c r="B647" t="s">
        <v>11</v>
      </c>
      <c r="C647" s="1">
        <v>44316</v>
      </c>
      <c r="D647" t="s">
        <v>483</v>
      </c>
      <c r="E647" t="s">
        <v>148</v>
      </c>
      <c r="F647" t="s">
        <v>490</v>
      </c>
      <c r="G647">
        <v>36500643</v>
      </c>
      <c r="H647" s="3">
        <v>-19816.77</v>
      </c>
      <c r="I647" t="s">
        <v>491</v>
      </c>
      <c r="J647" t="s">
        <v>492</v>
      </c>
    </row>
    <row r="648" spans="1:10" outlineLevel="2" x14ac:dyDescent="0.35">
      <c r="A648" t="s">
        <v>10</v>
      </c>
      <c r="B648" t="s">
        <v>11</v>
      </c>
      <c r="C648" s="1">
        <v>44316</v>
      </c>
      <c r="D648" t="s">
        <v>471</v>
      </c>
      <c r="E648" t="s">
        <v>148</v>
      </c>
      <c r="F648" t="s">
        <v>490</v>
      </c>
      <c r="G648">
        <v>36500643</v>
      </c>
      <c r="H648" s="3">
        <v>-27010.55</v>
      </c>
      <c r="I648" t="s">
        <v>491</v>
      </c>
      <c r="J648" t="s">
        <v>492</v>
      </c>
    </row>
    <row r="649" spans="1:10" outlineLevel="2" x14ac:dyDescent="0.35">
      <c r="A649" t="s">
        <v>10</v>
      </c>
      <c r="B649" t="s">
        <v>11</v>
      </c>
      <c r="C649" s="1">
        <v>44316</v>
      </c>
      <c r="D649" t="s">
        <v>493</v>
      </c>
      <c r="E649" t="s">
        <v>148</v>
      </c>
      <c r="F649" t="s">
        <v>490</v>
      </c>
      <c r="G649">
        <v>36500643</v>
      </c>
      <c r="H649" s="3">
        <v>-8458.35</v>
      </c>
      <c r="I649" t="s">
        <v>491</v>
      </c>
      <c r="J649" t="s">
        <v>492</v>
      </c>
    </row>
    <row r="650" spans="1:10" outlineLevel="1" x14ac:dyDescent="0.35">
      <c r="C650" s="1"/>
      <c r="G650" s="2" t="s">
        <v>886</v>
      </c>
      <c r="H650" s="3">
        <f>SUBTOTAL(9,H645:H649)</f>
        <v>-70839.86</v>
      </c>
    </row>
    <row r="651" spans="1:10" outlineLevel="2" x14ac:dyDescent="0.35">
      <c r="A651" t="s">
        <v>10</v>
      </c>
      <c r="B651" t="s">
        <v>11</v>
      </c>
      <c r="C651" s="1">
        <v>44316</v>
      </c>
      <c r="D651" t="s">
        <v>448</v>
      </c>
      <c r="E651" t="s">
        <v>260</v>
      </c>
      <c r="F651" t="s">
        <v>490</v>
      </c>
      <c r="G651">
        <v>36500646</v>
      </c>
      <c r="H651" s="3">
        <v>765.77</v>
      </c>
      <c r="I651" t="s">
        <v>491</v>
      </c>
      <c r="J651" t="s">
        <v>494</v>
      </c>
    </row>
    <row r="652" spans="1:10" outlineLevel="2" x14ac:dyDescent="0.35">
      <c r="A652" t="s">
        <v>10</v>
      </c>
      <c r="B652" t="s">
        <v>11</v>
      </c>
      <c r="C652" s="1">
        <v>44316</v>
      </c>
      <c r="D652" t="s">
        <v>452</v>
      </c>
      <c r="E652" t="s">
        <v>148</v>
      </c>
      <c r="F652" t="s">
        <v>490</v>
      </c>
      <c r="G652">
        <v>36500646</v>
      </c>
      <c r="H652" s="3">
        <v>2520</v>
      </c>
      <c r="I652" t="s">
        <v>491</v>
      </c>
      <c r="J652" t="s">
        <v>494</v>
      </c>
    </row>
    <row r="653" spans="1:10" outlineLevel="2" x14ac:dyDescent="0.35">
      <c r="A653" t="s">
        <v>10</v>
      </c>
      <c r="B653" t="s">
        <v>11</v>
      </c>
      <c r="C653" s="1">
        <v>44316</v>
      </c>
      <c r="D653" t="s">
        <v>453</v>
      </c>
      <c r="E653" t="s">
        <v>148</v>
      </c>
      <c r="F653" t="s">
        <v>490</v>
      </c>
      <c r="G653">
        <v>36500646</v>
      </c>
      <c r="H653" s="3">
        <v>112387.47</v>
      </c>
      <c r="I653" t="s">
        <v>491</v>
      </c>
      <c r="J653" t="s">
        <v>494</v>
      </c>
    </row>
    <row r="654" spans="1:10" outlineLevel="2" x14ac:dyDescent="0.35">
      <c r="A654" t="s">
        <v>10</v>
      </c>
      <c r="B654" t="s">
        <v>11</v>
      </c>
      <c r="C654" s="1">
        <v>44316</v>
      </c>
      <c r="D654" t="s">
        <v>454</v>
      </c>
      <c r="E654" t="s">
        <v>148</v>
      </c>
      <c r="F654" t="s">
        <v>490</v>
      </c>
      <c r="G654">
        <v>36500646</v>
      </c>
      <c r="H654" s="3">
        <v>4137.8599999999997</v>
      </c>
      <c r="I654" t="s">
        <v>491</v>
      </c>
      <c r="J654" t="s">
        <v>494</v>
      </c>
    </row>
    <row r="655" spans="1:10" outlineLevel="2" x14ac:dyDescent="0.35">
      <c r="A655" t="s">
        <v>10</v>
      </c>
      <c r="B655" t="s">
        <v>11</v>
      </c>
      <c r="C655" s="1">
        <v>44316</v>
      </c>
      <c r="D655" t="s">
        <v>495</v>
      </c>
      <c r="E655" t="s">
        <v>148</v>
      </c>
      <c r="F655" t="s">
        <v>490</v>
      </c>
      <c r="G655">
        <v>36500646</v>
      </c>
      <c r="H655" s="3">
        <v>6823.75</v>
      </c>
      <c r="I655" t="s">
        <v>491</v>
      </c>
      <c r="J655" t="s">
        <v>494</v>
      </c>
    </row>
    <row r="656" spans="1:10" outlineLevel="2" x14ac:dyDescent="0.35">
      <c r="A656" t="s">
        <v>10</v>
      </c>
      <c r="B656" t="s">
        <v>11</v>
      </c>
      <c r="C656" s="1">
        <v>44316</v>
      </c>
      <c r="D656" t="s">
        <v>457</v>
      </c>
      <c r="E656" t="s">
        <v>148</v>
      </c>
      <c r="F656" t="s">
        <v>490</v>
      </c>
      <c r="G656">
        <v>36500646</v>
      </c>
      <c r="H656" s="3">
        <v>419.03</v>
      </c>
      <c r="I656" t="s">
        <v>491</v>
      </c>
      <c r="J656" t="s">
        <v>494</v>
      </c>
    </row>
    <row r="657" spans="1:10" outlineLevel="2" x14ac:dyDescent="0.35">
      <c r="A657" t="s">
        <v>10</v>
      </c>
      <c r="B657" t="s">
        <v>11</v>
      </c>
      <c r="C657" s="1">
        <v>44316</v>
      </c>
      <c r="D657" t="s">
        <v>458</v>
      </c>
      <c r="E657" t="s">
        <v>148</v>
      </c>
      <c r="F657" t="s">
        <v>490</v>
      </c>
      <c r="G657">
        <v>36500646</v>
      </c>
      <c r="H657" s="3">
        <v>61945.91</v>
      </c>
      <c r="I657" t="s">
        <v>491</v>
      </c>
      <c r="J657" t="s">
        <v>494</v>
      </c>
    </row>
    <row r="658" spans="1:10" outlineLevel="2" x14ac:dyDescent="0.35">
      <c r="A658" t="s">
        <v>10</v>
      </c>
      <c r="B658" t="s">
        <v>11</v>
      </c>
      <c r="C658" s="1">
        <v>44316</v>
      </c>
      <c r="D658" t="s">
        <v>459</v>
      </c>
      <c r="E658" t="s">
        <v>148</v>
      </c>
      <c r="F658" t="s">
        <v>490</v>
      </c>
      <c r="G658">
        <v>36500646</v>
      </c>
      <c r="H658" s="3">
        <v>13077.86</v>
      </c>
      <c r="I658" t="s">
        <v>491</v>
      </c>
      <c r="J658" t="s">
        <v>494</v>
      </c>
    </row>
    <row r="659" spans="1:10" outlineLevel="2" x14ac:dyDescent="0.35">
      <c r="A659" t="s">
        <v>10</v>
      </c>
      <c r="B659" t="s">
        <v>11</v>
      </c>
      <c r="C659" s="1">
        <v>44316</v>
      </c>
      <c r="D659" t="s">
        <v>483</v>
      </c>
      <c r="E659" t="s">
        <v>148</v>
      </c>
      <c r="F659" t="s">
        <v>490</v>
      </c>
      <c r="G659">
        <v>36500646</v>
      </c>
      <c r="H659" s="3">
        <v>902.02</v>
      </c>
      <c r="I659" t="s">
        <v>491</v>
      </c>
      <c r="J659" t="s">
        <v>494</v>
      </c>
    </row>
    <row r="660" spans="1:10" outlineLevel="2" x14ac:dyDescent="0.35">
      <c r="A660" t="s">
        <v>10</v>
      </c>
      <c r="B660" t="s">
        <v>11</v>
      </c>
      <c r="C660" s="1">
        <v>44316</v>
      </c>
      <c r="D660" t="s">
        <v>471</v>
      </c>
      <c r="E660" t="s">
        <v>148</v>
      </c>
      <c r="F660" t="s">
        <v>490</v>
      </c>
      <c r="G660">
        <v>36500646</v>
      </c>
      <c r="H660" s="3">
        <v>977.94</v>
      </c>
      <c r="I660" t="s">
        <v>491</v>
      </c>
      <c r="J660" t="s">
        <v>494</v>
      </c>
    </row>
    <row r="661" spans="1:10" outlineLevel="1" x14ac:dyDescent="0.35">
      <c r="C661" s="1"/>
      <c r="G661" s="2" t="s">
        <v>887</v>
      </c>
      <c r="H661" s="3">
        <f>SUBTOTAL(9,H651:H660)</f>
        <v>203957.61000000002</v>
      </c>
    </row>
    <row r="662" spans="1:10" outlineLevel="2" x14ac:dyDescent="0.35">
      <c r="A662" t="s">
        <v>10</v>
      </c>
      <c r="B662" t="s">
        <v>11</v>
      </c>
      <c r="C662" s="1">
        <v>44316</v>
      </c>
      <c r="D662" t="s">
        <v>446</v>
      </c>
      <c r="E662" t="s">
        <v>260</v>
      </c>
      <c r="F662" t="s">
        <v>238</v>
      </c>
      <c r="G662">
        <v>36500648</v>
      </c>
      <c r="H662" s="3">
        <v>1230.92</v>
      </c>
      <c r="I662" t="s">
        <v>239</v>
      </c>
      <c r="J662" t="s">
        <v>496</v>
      </c>
    </row>
    <row r="663" spans="1:10" outlineLevel="2" x14ac:dyDescent="0.35">
      <c r="A663" t="s">
        <v>10</v>
      </c>
      <c r="B663" t="s">
        <v>11</v>
      </c>
      <c r="C663" s="1">
        <v>44316</v>
      </c>
      <c r="D663" t="s">
        <v>441</v>
      </c>
      <c r="E663" t="s">
        <v>148</v>
      </c>
      <c r="F663" t="s">
        <v>238</v>
      </c>
      <c r="G663">
        <v>36500648</v>
      </c>
      <c r="H663" s="3">
        <v>2940</v>
      </c>
      <c r="I663" t="s">
        <v>239</v>
      </c>
      <c r="J663" t="s">
        <v>496</v>
      </c>
    </row>
    <row r="664" spans="1:10" outlineLevel="2" x14ac:dyDescent="0.35">
      <c r="A664" t="s">
        <v>10</v>
      </c>
      <c r="B664" t="s">
        <v>11</v>
      </c>
      <c r="C664" s="1">
        <v>44316</v>
      </c>
      <c r="D664" t="s">
        <v>462</v>
      </c>
      <c r="E664" t="s">
        <v>148</v>
      </c>
      <c r="F664" t="s">
        <v>238</v>
      </c>
      <c r="G664">
        <v>36500648</v>
      </c>
      <c r="H664" s="3">
        <v>32068.7</v>
      </c>
      <c r="I664" t="s">
        <v>239</v>
      </c>
      <c r="J664" t="s">
        <v>496</v>
      </c>
    </row>
    <row r="665" spans="1:10" outlineLevel="2" x14ac:dyDescent="0.35">
      <c r="A665" t="s">
        <v>10</v>
      </c>
      <c r="B665" t="s">
        <v>11</v>
      </c>
      <c r="C665" s="1">
        <v>44316</v>
      </c>
      <c r="D665" t="s">
        <v>436</v>
      </c>
      <c r="E665" t="s">
        <v>148</v>
      </c>
      <c r="F665" t="s">
        <v>238</v>
      </c>
      <c r="G665">
        <v>36500648</v>
      </c>
      <c r="H665" s="3">
        <v>8480.9500000000007</v>
      </c>
      <c r="I665" t="s">
        <v>239</v>
      </c>
      <c r="J665" t="s">
        <v>496</v>
      </c>
    </row>
    <row r="666" spans="1:10" outlineLevel="1" x14ac:dyDescent="0.35">
      <c r="C666" s="1"/>
      <c r="G666" s="2" t="s">
        <v>888</v>
      </c>
      <c r="H666" s="3">
        <f>SUBTOTAL(9,H662:H665)</f>
        <v>44720.570000000007</v>
      </c>
    </row>
    <row r="667" spans="1:10" outlineLevel="2" x14ac:dyDescent="0.35">
      <c r="A667" t="s">
        <v>10</v>
      </c>
      <c r="B667" t="s">
        <v>11</v>
      </c>
      <c r="C667" s="1">
        <v>44316</v>
      </c>
      <c r="D667" t="s">
        <v>448</v>
      </c>
      <c r="E667" t="s">
        <v>260</v>
      </c>
      <c r="F667" t="s">
        <v>497</v>
      </c>
      <c r="G667">
        <v>36500653</v>
      </c>
      <c r="H667" s="3">
        <v>1029.42</v>
      </c>
      <c r="I667" t="s">
        <v>498</v>
      </c>
      <c r="J667" t="s">
        <v>499</v>
      </c>
    </row>
    <row r="668" spans="1:10" outlineLevel="2" x14ac:dyDescent="0.35">
      <c r="A668" t="s">
        <v>10</v>
      </c>
      <c r="B668" t="s">
        <v>11</v>
      </c>
      <c r="C668" s="1">
        <v>44316</v>
      </c>
      <c r="D668" t="s">
        <v>453</v>
      </c>
      <c r="E668" t="s">
        <v>148</v>
      </c>
      <c r="F668" t="s">
        <v>497</v>
      </c>
      <c r="G668">
        <v>36500653</v>
      </c>
      <c r="H668" s="3">
        <v>73020.69</v>
      </c>
      <c r="I668" t="s">
        <v>498</v>
      </c>
      <c r="J668" t="s">
        <v>499</v>
      </c>
    </row>
    <row r="669" spans="1:10" outlineLevel="2" x14ac:dyDescent="0.35">
      <c r="A669" t="s">
        <v>10</v>
      </c>
      <c r="B669" t="s">
        <v>11</v>
      </c>
      <c r="C669" s="1">
        <v>44316</v>
      </c>
      <c r="D669" t="s">
        <v>454</v>
      </c>
      <c r="E669" t="s">
        <v>148</v>
      </c>
      <c r="F669" t="s">
        <v>497</v>
      </c>
      <c r="G669">
        <v>36500653</v>
      </c>
      <c r="H669" s="3">
        <v>2805.79</v>
      </c>
      <c r="I669" t="s">
        <v>498</v>
      </c>
      <c r="J669" t="s">
        <v>499</v>
      </c>
    </row>
    <row r="670" spans="1:10" outlineLevel="2" x14ac:dyDescent="0.35">
      <c r="A670" t="s">
        <v>10</v>
      </c>
      <c r="B670" t="s">
        <v>11</v>
      </c>
      <c r="C670" s="1">
        <v>44316</v>
      </c>
      <c r="D670" t="s">
        <v>455</v>
      </c>
      <c r="E670" t="s">
        <v>148</v>
      </c>
      <c r="F670" t="s">
        <v>497</v>
      </c>
      <c r="G670">
        <v>36500653</v>
      </c>
      <c r="H670" s="3">
        <v>3625</v>
      </c>
      <c r="I670" t="s">
        <v>498</v>
      </c>
      <c r="J670" t="s">
        <v>499</v>
      </c>
    </row>
    <row r="671" spans="1:10" outlineLevel="2" x14ac:dyDescent="0.35">
      <c r="A671" t="s">
        <v>10</v>
      </c>
      <c r="B671" t="s">
        <v>11</v>
      </c>
      <c r="C671" s="1">
        <v>44316</v>
      </c>
      <c r="D671" t="s">
        <v>500</v>
      </c>
      <c r="E671" t="s">
        <v>148</v>
      </c>
      <c r="F671" t="s">
        <v>497</v>
      </c>
      <c r="G671">
        <v>36500653</v>
      </c>
      <c r="H671" s="3">
        <v>19211.5</v>
      </c>
      <c r="I671" t="s">
        <v>498</v>
      </c>
      <c r="J671" t="s">
        <v>499</v>
      </c>
    </row>
    <row r="672" spans="1:10" outlineLevel="2" x14ac:dyDescent="0.35">
      <c r="A672" t="s">
        <v>10</v>
      </c>
      <c r="B672" t="s">
        <v>11</v>
      </c>
      <c r="C672" s="1">
        <v>44316</v>
      </c>
      <c r="D672" t="s">
        <v>456</v>
      </c>
      <c r="E672" t="s">
        <v>148</v>
      </c>
      <c r="F672" t="s">
        <v>497</v>
      </c>
      <c r="G672">
        <v>36500653</v>
      </c>
      <c r="H672" s="3">
        <v>292.55</v>
      </c>
      <c r="I672" t="s">
        <v>498</v>
      </c>
      <c r="J672" t="s">
        <v>499</v>
      </c>
    </row>
    <row r="673" spans="1:10" outlineLevel="2" x14ac:dyDescent="0.35">
      <c r="A673" t="s">
        <v>10</v>
      </c>
      <c r="B673" t="s">
        <v>11</v>
      </c>
      <c r="C673" s="1">
        <v>44316</v>
      </c>
      <c r="D673" t="s">
        <v>457</v>
      </c>
      <c r="E673" t="s">
        <v>148</v>
      </c>
      <c r="F673" t="s">
        <v>497</v>
      </c>
      <c r="G673">
        <v>36500653</v>
      </c>
      <c r="H673" s="3">
        <v>173.49</v>
      </c>
      <c r="I673" t="s">
        <v>498</v>
      </c>
      <c r="J673" t="s">
        <v>499</v>
      </c>
    </row>
    <row r="674" spans="1:10" outlineLevel="2" x14ac:dyDescent="0.35">
      <c r="A674" t="s">
        <v>10</v>
      </c>
      <c r="B674" t="s">
        <v>11</v>
      </c>
      <c r="C674" s="1">
        <v>44316</v>
      </c>
      <c r="D674" t="s">
        <v>458</v>
      </c>
      <c r="E674" t="s">
        <v>148</v>
      </c>
      <c r="F674" t="s">
        <v>497</v>
      </c>
      <c r="G674">
        <v>36500653</v>
      </c>
      <c r="H674" s="3">
        <v>34940.9</v>
      </c>
      <c r="I674" t="s">
        <v>498</v>
      </c>
      <c r="J674" t="s">
        <v>499</v>
      </c>
    </row>
    <row r="675" spans="1:10" outlineLevel="2" x14ac:dyDescent="0.35">
      <c r="A675" t="s">
        <v>10</v>
      </c>
      <c r="B675" t="s">
        <v>11</v>
      </c>
      <c r="C675" s="1">
        <v>44316</v>
      </c>
      <c r="D675" t="s">
        <v>459</v>
      </c>
      <c r="E675" t="s">
        <v>148</v>
      </c>
      <c r="F675" t="s">
        <v>497</v>
      </c>
      <c r="G675">
        <v>36500653</v>
      </c>
      <c r="H675" s="3">
        <v>8386.4599999999991</v>
      </c>
      <c r="I675" t="s">
        <v>498</v>
      </c>
      <c r="J675" t="s">
        <v>499</v>
      </c>
    </row>
    <row r="676" spans="1:10" outlineLevel="1" x14ac:dyDescent="0.35">
      <c r="C676" s="1"/>
      <c r="G676" s="2" t="s">
        <v>889</v>
      </c>
      <c r="H676" s="3">
        <f>SUBTOTAL(9,H667:H675)</f>
        <v>143485.79999999999</v>
      </c>
    </row>
    <row r="677" spans="1:10" outlineLevel="2" x14ac:dyDescent="0.35">
      <c r="A677" t="s">
        <v>10</v>
      </c>
      <c r="B677" t="s">
        <v>11</v>
      </c>
      <c r="C677" s="1">
        <v>44316</v>
      </c>
      <c r="D677" t="s">
        <v>463</v>
      </c>
      <c r="E677" t="s">
        <v>260</v>
      </c>
      <c r="F677" t="s">
        <v>501</v>
      </c>
      <c r="G677">
        <v>36500654</v>
      </c>
      <c r="H677" s="3">
        <v>-33332.629999999997</v>
      </c>
      <c r="I677" t="s">
        <v>502</v>
      </c>
      <c r="J677" t="s">
        <v>503</v>
      </c>
    </row>
    <row r="678" spans="1:10" outlineLevel="2" x14ac:dyDescent="0.35">
      <c r="A678" t="s">
        <v>10</v>
      </c>
      <c r="B678" t="s">
        <v>11</v>
      </c>
      <c r="C678" s="1">
        <v>44316</v>
      </c>
      <c r="D678" t="s">
        <v>468</v>
      </c>
      <c r="E678" t="s">
        <v>148</v>
      </c>
      <c r="F678" t="s">
        <v>501</v>
      </c>
      <c r="G678">
        <v>36500654</v>
      </c>
      <c r="H678" s="3">
        <v>-1409.1</v>
      </c>
      <c r="I678" t="s">
        <v>502</v>
      </c>
      <c r="J678" t="s">
        <v>503</v>
      </c>
    </row>
    <row r="679" spans="1:10" outlineLevel="2" x14ac:dyDescent="0.35">
      <c r="A679" t="s">
        <v>10</v>
      </c>
      <c r="B679" t="s">
        <v>11</v>
      </c>
      <c r="C679" s="1">
        <v>44316</v>
      </c>
      <c r="D679" t="s">
        <v>469</v>
      </c>
      <c r="E679" t="s">
        <v>148</v>
      </c>
      <c r="F679" t="s">
        <v>501</v>
      </c>
      <c r="G679">
        <v>36500654</v>
      </c>
      <c r="H679" s="3">
        <v>-206.93</v>
      </c>
      <c r="I679" t="s">
        <v>502</v>
      </c>
      <c r="J679" t="s">
        <v>503</v>
      </c>
    </row>
    <row r="680" spans="1:10" outlineLevel="2" x14ac:dyDescent="0.35">
      <c r="A680" t="s">
        <v>10</v>
      </c>
      <c r="B680" t="s">
        <v>11</v>
      </c>
      <c r="C680" s="1">
        <v>44316</v>
      </c>
      <c r="D680" t="s">
        <v>470</v>
      </c>
      <c r="E680" t="s">
        <v>148</v>
      </c>
      <c r="F680" t="s">
        <v>501</v>
      </c>
      <c r="G680">
        <v>36500654</v>
      </c>
      <c r="H680" s="3">
        <v>-5556.08</v>
      </c>
      <c r="I680" t="s">
        <v>502</v>
      </c>
      <c r="J680" t="s">
        <v>503</v>
      </c>
    </row>
    <row r="681" spans="1:10" outlineLevel="2" x14ac:dyDescent="0.35">
      <c r="A681" t="s">
        <v>10</v>
      </c>
      <c r="B681" t="s">
        <v>11</v>
      </c>
      <c r="C681" s="1">
        <v>44316</v>
      </c>
      <c r="D681" t="s">
        <v>471</v>
      </c>
      <c r="E681" t="s">
        <v>148</v>
      </c>
      <c r="F681" t="s">
        <v>501</v>
      </c>
      <c r="G681">
        <v>36500654</v>
      </c>
      <c r="H681" s="3">
        <v>-6363.15</v>
      </c>
      <c r="I681" t="s">
        <v>502</v>
      </c>
      <c r="J681" t="s">
        <v>503</v>
      </c>
    </row>
    <row r="682" spans="1:10" outlineLevel="1" x14ac:dyDescent="0.35">
      <c r="C682" s="1"/>
      <c r="G682" s="2" t="s">
        <v>890</v>
      </c>
      <c r="H682" s="3">
        <f>SUBTOTAL(9,H677:H681)</f>
        <v>-46867.89</v>
      </c>
    </row>
    <row r="683" spans="1:10" outlineLevel="2" x14ac:dyDescent="0.35">
      <c r="A683" t="s">
        <v>10</v>
      </c>
      <c r="B683" t="s">
        <v>11</v>
      </c>
      <c r="C683" s="1">
        <v>44316</v>
      </c>
      <c r="D683" t="s">
        <v>463</v>
      </c>
      <c r="E683" t="s">
        <v>260</v>
      </c>
      <c r="F683" t="s">
        <v>501</v>
      </c>
      <c r="G683">
        <v>36500655</v>
      </c>
      <c r="H683" s="3">
        <v>67276.31</v>
      </c>
      <c r="I683" t="s">
        <v>502</v>
      </c>
      <c r="J683" t="s">
        <v>504</v>
      </c>
    </row>
    <row r="684" spans="1:10" outlineLevel="2" x14ac:dyDescent="0.35">
      <c r="A684" t="s">
        <v>10</v>
      </c>
      <c r="B684" t="s">
        <v>11</v>
      </c>
      <c r="C684" s="1">
        <v>44316</v>
      </c>
      <c r="D684" t="s">
        <v>452</v>
      </c>
      <c r="E684" t="s">
        <v>148</v>
      </c>
      <c r="F684" t="s">
        <v>501</v>
      </c>
      <c r="G684">
        <v>36500655</v>
      </c>
      <c r="H684" s="3">
        <v>980</v>
      </c>
      <c r="I684" t="s">
        <v>502</v>
      </c>
      <c r="J684" t="s">
        <v>504</v>
      </c>
    </row>
    <row r="685" spans="1:10" outlineLevel="2" x14ac:dyDescent="0.35">
      <c r="A685" t="s">
        <v>10</v>
      </c>
      <c r="B685" t="s">
        <v>11</v>
      </c>
      <c r="C685" s="1">
        <v>44316</v>
      </c>
      <c r="D685" t="s">
        <v>453</v>
      </c>
      <c r="E685" t="s">
        <v>148</v>
      </c>
      <c r="F685" t="s">
        <v>501</v>
      </c>
      <c r="G685">
        <v>36500655</v>
      </c>
      <c r="H685" s="3">
        <v>119111.48</v>
      </c>
      <c r="I685" t="s">
        <v>502</v>
      </c>
      <c r="J685" t="s">
        <v>504</v>
      </c>
    </row>
    <row r="686" spans="1:10" outlineLevel="2" x14ac:dyDescent="0.35">
      <c r="A686" t="s">
        <v>10</v>
      </c>
      <c r="B686" t="s">
        <v>11</v>
      </c>
      <c r="C686" s="1">
        <v>44316</v>
      </c>
      <c r="D686" t="s">
        <v>454</v>
      </c>
      <c r="E686" t="s">
        <v>148</v>
      </c>
      <c r="F686" t="s">
        <v>501</v>
      </c>
      <c r="G686">
        <v>36500655</v>
      </c>
      <c r="H686" s="3">
        <v>4494.7700000000004</v>
      </c>
      <c r="I686" t="s">
        <v>502</v>
      </c>
      <c r="J686" t="s">
        <v>504</v>
      </c>
    </row>
    <row r="687" spans="1:10" outlineLevel="2" x14ac:dyDescent="0.35">
      <c r="A687" t="s">
        <v>10</v>
      </c>
      <c r="B687" t="s">
        <v>11</v>
      </c>
      <c r="C687" s="1">
        <v>44316</v>
      </c>
      <c r="D687" t="s">
        <v>505</v>
      </c>
      <c r="E687" t="s">
        <v>148</v>
      </c>
      <c r="F687" t="s">
        <v>501</v>
      </c>
      <c r="G687">
        <v>36500655</v>
      </c>
      <c r="H687" s="3">
        <v>1999.92</v>
      </c>
      <c r="I687" t="s">
        <v>502</v>
      </c>
      <c r="J687" t="s">
        <v>504</v>
      </c>
    </row>
    <row r="688" spans="1:10" outlineLevel="2" x14ac:dyDescent="0.35">
      <c r="A688" t="s">
        <v>10</v>
      </c>
      <c r="B688" t="s">
        <v>11</v>
      </c>
      <c r="C688" s="1">
        <v>44316</v>
      </c>
      <c r="D688" t="s">
        <v>506</v>
      </c>
      <c r="E688" t="s">
        <v>148</v>
      </c>
      <c r="F688" t="s">
        <v>501</v>
      </c>
      <c r="G688">
        <v>36500655</v>
      </c>
      <c r="H688" s="3">
        <v>4385.3999999999996</v>
      </c>
      <c r="I688" t="s">
        <v>502</v>
      </c>
      <c r="J688" t="s">
        <v>504</v>
      </c>
    </row>
    <row r="689" spans="1:10" outlineLevel="2" x14ac:dyDescent="0.35">
      <c r="A689" t="s">
        <v>10</v>
      </c>
      <c r="B689" t="s">
        <v>11</v>
      </c>
      <c r="C689" s="1">
        <v>44316</v>
      </c>
      <c r="D689" t="s">
        <v>455</v>
      </c>
      <c r="E689" t="s">
        <v>148</v>
      </c>
      <c r="F689" t="s">
        <v>501</v>
      </c>
      <c r="G689">
        <v>36500655</v>
      </c>
      <c r="H689" s="3">
        <v>2308.33</v>
      </c>
      <c r="I689" t="s">
        <v>502</v>
      </c>
      <c r="J689" t="s">
        <v>504</v>
      </c>
    </row>
    <row r="690" spans="1:10" outlineLevel="2" x14ac:dyDescent="0.35">
      <c r="A690" t="s">
        <v>10</v>
      </c>
      <c r="B690" t="s">
        <v>11</v>
      </c>
      <c r="C690" s="1">
        <v>44316</v>
      </c>
      <c r="D690" t="s">
        <v>480</v>
      </c>
      <c r="E690" t="s">
        <v>148</v>
      </c>
      <c r="F690" t="s">
        <v>501</v>
      </c>
      <c r="G690">
        <v>36500655</v>
      </c>
      <c r="H690" s="3">
        <v>13764.61</v>
      </c>
      <c r="I690" t="s">
        <v>502</v>
      </c>
      <c r="J690" t="s">
        <v>504</v>
      </c>
    </row>
    <row r="691" spans="1:10" outlineLevel="2" x14ac:dyDescent="0.35">
      <c r="A691" t="s">
        <v>10</v>
      </c>
      <c r="B691" t="s">
        <v>11</v>
      </c>
      <c r="C691" s="1">
        <v>44316</v>
      </c>
      <c r="D691" t="s">
        <v>481</v>
      </c>
      <c r="E691" t="s">
        <v>260</v>
      </c>
      <c r="F691" t="s">
        <v>501</v>
      </c>
      <c r="G691">
        <v>36500655</v>
      </c>
      <c r="H691" s="3">
        <v>1409.1</v>
      </c>
      <c r="I691" t="s">
        <v>502</v>
      </c>
      <c r="J691" t="s">
        <v>504</v>
      </c>
    </row>
    <row r="692" spans="1:10" outlineLevel="2" x14ac:dyDescent="0.35">
      <c r="A692" t="s">
        <v>10</v>
      </c>
      <c r="B692" t="s">
        <v>11</v>
      </c>
      <c r="C692" s="1">
        <v>44316</v>
      </c>
      <c r="D692" t="s">
        <v>458</v>
      </c>
      <c r="E692" t="s">
        <v>148</v>
      </c>
      <c r="F692" t="s">
        <v>501</v>
      </c>
      <c r="G692">
        <v>36500655</v>
      </c>
      <c r="H692" s="3">
        <v>57316.18</v>
      </c>
      <c r="I692" t="s">
        <v>502</v>
      </c>
      <c r="J692" t="s">
        <v>504</v>
      </c>
    </row>
    <row r="693" spans="1:10" outlineLevel="2" x14ac:dyDescent="0.35">
      <c r="A693" t="s">
        <v>10</v>
      </c>
      <c r="B693" t="s">
        <v>11</v>
      </c>
      <c r="C693" s="1">
        <v>44316</v>
      </c>
      <c r="D693" t="s">
        <v>459</v>
      </c>
      <c r="E693" t="s">
        <v>148</v>
      </c>
      <c r="F693" t="s">
        <v>501</v>
      </c>
      <c r="G693">
        <v>36500655</v>
      </c>
      <c r="H693" s="3">
        <v>13574.05</v>
      </c>
      <c r="I693" t="s">
        <v>502</v>
      </c>
      <c r="J693" t="s">
        <v>504</v>
      </c>
    </row>
    <row r="694" spans="1:10" outlineLevel="1" x14ac:dyDescent="0.35">
      <c r="C694" s="1"/>
      <c r="G694" s="2" t="s">
        <v>891</v>
      </c>
      <c r="H694" s="3">
        <f>SUBTOTAL(9,H683:H693)</f>
        <v>286620.14999999997</v>
      </c>
    </row>
    <row r="695" spans="1:10" outlineLevel="2" x14ac:dyDescent="0.35">
      <c r="A695" t="s">
        <v>10</v>
      </c>
      <c r="B695" t="s">
        <v>11</v>
      </c>
      <c r="C695" s="1">
        <v>44316</v>
      </c>
      <c r="D695" t="s">
        <v>446</v>
      </c>
      <c r="E695" t="s">
        <v>260</v>
      </c>
      <c r="F695" t="s">
        <v>242</v>
      </c>
      <c r="G695">
        <v>36500656</v>
      </c>
      <c r="H695" s="3">
        <v>3471.76</v>
      </c>
      <c r="I695" t="s">
        <v>243</v>
      </c>
      <c r="J695" t="s">
        <v>507</v>
      </c>
    </row>
    <row r="696" spans="1:10" outlineLevel="2" x14ac:dyDescent="0.35">
      <c r="A696" t="s">
        <v>10</v>
      </c>
      <c r="B696" t="s">
        <v>11</v>
      </c>
      <c r="C696" s="1">
        <v>44316</v>
      </c>
      <c r="D696" t="s">
        <v>441</v>
      </c>
      <c r="E696" t="s">
        <v>148</v>
      </c>
      <c r="F696" t="s">
        <v>242</v>
      </c>
      <c r="G696">
        <v>36500656</v>
      </c>
      <c r="H696" s="3">
        <v>4060</v>
      </c>
      <c r="I696" t="s">
        <v>243</v>
      </c>
      <c r="J696" t="s">
        <v>507</v>
      </c>
    </row>
    <row r="697" spans="1:10" outlineLevel="2" x14ac:dyDescent="0.35">
      <c r="A697" t="s">
        <v>10</v>
      </c>
      <c r="B697" t="s">
        <v>11</v>
      </c>
      <c r="C697" s="1">
        <v>44316</v>
      </c>
      <c r="D697" t="s">
        <v>233</v>
      </c>
      <c r="E697" t="s">
        <v>148</v>
      </c>
      <c r="F697" t="s">
        <v>242</v>
      </c>
      <c r="G697">
        <v>36500656</v>
      </c>
      <c r="H697" s="3">
        <v>1310.03</v>
      </c>
      <c r="I697" t="s">
        <v>243</v>
      </c>
      <c r="J697" t="s">
        <v>507</v>
      </c>
    </row>
    <row r="698" spans="1:10" outlineLevel="2" x14ac:dyDescent="0.35">
      <c r="A698" t="s">
        <v>10</v>
      </c>
      <c r="B698" t="s">
        <v>11</v>
      </c>
      <c r="C698" s="1">
        <v>44316</v>
      </c>
      <c r="D698" t="s">
        <v>462</v>
      </c>
      <c r="E698" t="s">
        <v>148</v>
      </c>
      <c r="F698" t="s">
        <v>242</v>
      </c>
      <c r="G698">
        <v>36500656</v>
      </c>
      <c r="H698" s="3">
        <v>24559.83</v>
      </c>
      <c r="I698" t="s">
        <v>243</v>
      </c>
      <c r="J698" t="s">
        <v>507</v>
      </c>
    </row>
    <row r="699" spans="1:10" outlineLevel="2" x14ac:dyDescent="0.35">
      <c r="A699" t="s">
        <v>10</v>
      </c>
      <c r="B699" t="s">
        <v>11</v>
      </c>
      <c r="C699" s="1">
        <v>44316</v>
      </c>
      <c r="D699" t="s">
        <v>436</v>
      </c>
      <c r="E699" t="s">
        <v>148</v>
      </c>
      <c r="F699" t="s">
        <v>242</v>
      </c>
      <c r="G699">
        <v>36500656</v>
      </c>
      <c r="H699" s="3">
        <v>6873.74</v>
      </c>
      <c r="I699" t="s">
        <v>243</v>
      </c>
      <c r="J699" t="s">
        <v>507</v>
      </c>
    </row>
    <row r="700" spans="1:10" outlineLevel="1" x14ac:dyDescent="0.35">
      <c r="C700" s="1"/>
      <c r="G700" s="2" t="s">
        <v>892</v>
      </c>
      <c r="H700" s="3">
        <f>SUBTOTAL(9,H695:H699)</f>
        <v>40275.360000000001</v>
      </c>
    </row>
    <row r="701" spans="1:10" outlineLevel="2" x14ac:dyDescent="0.35">
      <c r="A701" t="s">
        <v>10</v>
      </c>
      <c r="B701" t="s">
        <v>11</v>
      </c>
      <c r="C701" s="1">
        <v>44316</v>
      </c>
      <c r="D701" t="s">
        <v>448</v>
      </c>
      <c r="E701" t="s">
        <v>260</v>
      </c>
      <c r="F701" t="s">
        <v>508</v>
      </c>
      <c r="G701">
        <v>36500659</v>
      </c>
      <c r="H701" s="3">
        <v>2456.39</v>
      </c>
      <c r="I701" t="s">
        <v>509</v>
      </c>
      <c r="J701" t="s">
        <v>510</v>
      </c>
    </row>
    <row r="702" spans="1:10" outlineLevel="2" x14ac:dyDescent="0.35">
      <c r="A702" t="s">
        <v>10</v>
      </c>
      <c r="B702" t="s">
        <v>11</v>
      </c>
      <c r="C702" s="1">
        <v>44316</v>
      </c>
      <c r="D702" t="s">
        <v>452</v>
      </c>
      <c r="E702" t="s">
        <v>148</v>
      </c>
      <c r="F702" t="s">
        <v>508</v>
      </c>
      <c r="G702">
        <v>36500659</v>
      </c>
      <c r="H702" s="3">
        <v>3920</v>
      </c>
      <c r="I702" t="s">
        <v>509</v>
      </c>
      <c r="J702" t="s">
        <v>510</v>
      </c>
    </row>
    <row r="703" spans="1:10" outlineLevel="2" x14ac:dyDescent="0.35">
      <c r="A703" t="s">
        <v>10</v>
      </c>
      <c r="B703" t="s">
        <v>11</v>
      </c>
      <c r="C703" s="1">
        <v>44316</v>
      </c>
      <c r="D703" t="s">
        <v>453</v>
      </c>
      <c r="E703" t="s">
        <v>148</v>
      </c>
      <c r="F703" t="s">
        <v>508</v>
      </c>
      <c r="G703">
        <v>36500659</v>
      </c>
      <c r="H703" s="3">
        <v>104871.86</v>
      </c>
      <c r="I703" t="s">
        <v>509</v>
      </c>
      <c r="J703" t="s">
        <v>510</v>
      </c>
    </row>
    <row r="704" spans="1:10" outlineLevel="2" x14ac:dyDescent="0.35">
      <c r="A704" t="s">
        <v>10</v>
      </c>
      <c r="B704" t="s">
        <v>11</v>
      </c>
      <c r="C704" s="1">
        <v>44316</v>
      </c>
      <c r="D704" t="s">
        <v>454</v>
      </c>
      <c r="E704" t="s">
        <v>148</v>
      </c>
      <c r="F704" t="s">
        <v>508</v>
      </c>
      <c r="G704">
        <v>36500659</v>
      </c>
      <c r="H704" s="3">
        <v>3937.99</v>
      </c>
      <c r="I704" t="s">
        <v>509</v>
      </c>
      <c r="J704" t="s">
        <v>510</v>
      </c>
    </row>
    <row r="705" spans="1:10" outlineLevel="2" x14ac:dyDescent="0.35">
      <c r="A705" t="s">
        <v>10</v>
      </c>
      <c r="B705" t="s">
        <v>11</v>
      </c>
      <c r="C705" s="1">
        <v>44316</v>
      </c>
      <c r="D705" t="s">
        <v>488</v>
      </c>
      <c r="E705" t="s">
        <v>148</v>
      </c>
      <c r="F705" t="s">
        <v>508</v>
      </c>
      <c r="G705">
        <v>36500659</v>
      </c>
      <c r="H705" s="3">
        <v>2286.12</v>
      </c>
      <c r="I705" t="s">
        <v>509</v>
      </c>
      <c r="J705" t="s">
        <v>510</v>
      </c>
    </row>
    <row r="706" spans="1:10" outlineLevel="2" x14ac:dyDescent="0.35">
      <c r="A706" t="s">
        <v>10</v>
      </c>
      <c r="B706" t="s">
        <v>11</v>
      </c>
      <c r="C706" s="1">
        <v>44316</v>
      </c>
      <c r="D706" t="s">
        <v>495</v>
      </c>
      <c r="E706" t="s">
        <v>148</v>
      </c>
      <c r="F706" t="s">
        <v>508</v>
      </c>
      <c r="G706">
        <v>36500659</v>
      </c>
      <c r="H706" s="3">
        <v>7958.33</v>
      </c>
      <c r="I706" t="s">
        <v>509</v>
      </c>
      <c r="J706" t="s">
        <v>510</v>
      </c>
    </row>
    <row r="707" spans="1:10" outlineLevel="2" x14ac:dyDescent="0.35">
      <c r="A707" t="s">
        <v>10</v>
      </c>
      <c r="B707" t="s">
        <v>11</v>
      </c>
      <c r="C707" s="1">
        <v>44316</v>
      </c>
      <c r="D707" t="s">
        <v>500</v>
      </c>
      <c r="E707" t="s">
        <v>148</v>
      </c>
      <c r="F707" t="s">
        <v>508</v>
      </c>
      <c r="G707">
        <v>36500659</v>
      </c>
      <c r="H707" s="3">
        <v>9980</v>
      </c>
      <c r="I707" t="s">
        <v>509</v>
      </c>
      <c r="J707" t="s">
        <v>510</v>
      </c>
    </row>
    <row r="708" spans="1:10" outlineLevel="2" x14ac:dyDescent="0.35">
      <c r="A708" t="s">
        <v>10</v>
      </c>
      <c r="B708" t="s">
        <v>11</v>
      </c>
      <c r="C708" s="1">
        <v>44316</v>
      </c>
      <c r="D708" t="s">
        <v>457</v>
      </c>
      <c r="E708" t="s">
        <v>148</v>
      </c>
      <c r="F708" t="s">
        <v>508</v>
      </c>
      <c r="G708">
        <v>36500659</v>
      </c>
      <c r="H708" s="3">
        <v>533.79999999999995</v>
      </c>
      <c r="I708" t="s">
        <v>509</v>
      </c>
      <c r="J708" t="s">
        <v>510</v>
      </c>
    </row>
    <row r="709" spans="1:10" outlineLevel="2" x14ac:dyDescent="0.35">
      <c r="A709" t="s">
        <v>10</v>
      </c>
      <c r="B709" t="s">
        <v>11</v>
      </c>
      <c r="C709" s="1">
        <v>44316</v>
      </c>
      <c r="D709" t="s">
        <v>458</v>
      </c>
      <c r="E709" t="s">
        <v>148</v>
      </c>
      <c r="F709" t="s">
        <v>508</v>
      </c>
      <c r="G709">
        <v>36500659</v>
      </c>
      <c r="H709" s="3">
        <v>48690.62</v>
      </c>
      <c r="I709" t="s">
        <v>509</v>
      </c>
      <c r="J709" t="s">
        <v>510</v>
      </c>
    </row>
    <row r="710" spans="1:10" outlineLevel="2" x14ac:dyDescent="0.35">
      <c r="A710" t="s">
        <v>10</v>
      </c>
      <c r="B710" t="s">
        <v>11</v>
      </c>
      <c r="C710" s="1">
        <v>44316</v>
      </c>
      <c r="D710" t="s">
        <v>459</v>
      </c>
      <c r="E710" t="s">
        <v>148</v>
      </c>
      <c r="F710" t="s">
        <v>508</v>
      </c>
      <c r="G710">
        <v>36500659</v>
      </c>
      <c r="H710" s="3">
        <v>11679.99</v>
      </c>
      <c r="I710" t="s">
        <v>509</v>
      </c>
      <c r="J710" t="s">
        <v>510</v>
      </c>
    </row>
    <row r="711" spans="1:10" outlineLevel="1" x14ac:dyDescent="0.35">
      <c r="C711" s="1"/>
      <c r="G711" s="2" t="s">
        <v>893</v>
      </c>
      <c r="H711" s="3">
        <f>SUBTOTAL(9,H701:H710)</f>
        <v>196315.09999999998</v>
      </c>
    </row>
    <row r="712" spans="1:10" outlineLevel="2" x14ac:dyDescent="0.35">
      <c r="A712" t="s">
        <v>10</v>
      </c>
      <c r="B712" t="s">
        <v>11</v>
      </c>
      <c r="C712" s="1">
        <v>44316</v>
      </c>
      <c r="D712" t="s">
        <v>254</v>
      </c>
      <c r="E712" t="s">
        <v>148</v>
      </c>
      <c r="F712" t="s">
        <v>511</v>
      </c>
      <c r="G712">
        <v>36500664</v>
      </c>
      <c r="H712" s="3">
        <v>2710</v>
      </c>
      <c r="I712" t="s">
        <v>512</v>
      </c>
      <c r="J712" t="s">
        <v>513</v>
      </c>
    </row>
    <row r="713" spans="1:10" outlineLevel="2" x14ac:dyDescent="0.35">
      <c r="A713" t="s">
        <v>10</v>
      </c>
      <c r="B713" t="s">
        <v>11</v>
      </c>
      <c r="C713" s="1">
        <v>44316</v>
      </c>
      <c r="D713" t="s">
        <v>514</v>
      </c>
      <c r="E713" t="s">
        <v>148</v>
      </c>
      <c r="F713" t="s">
        <v>511</v>
      </c>
      <c r="G713">
        <v>36500664</v>
      </c>
      <c r="H713" s="3">
        <v>12990.24</v>
      </c>
      <c r="I713" t="s">
        <v>512</v>
      </c>
      <c r="J713" t="s">
        <v>513</v>
      </c>
    </row>
    <row r="714" spans="1:10" outlineLevel="2" x14ac:dyDescent="0.35">
      <c r="A714" t="s">
        <v>10</v>
      </c>
      <c r="B714" t="s">
        <v>11</v>
      </c>
      <c r="C714" s="1">
        <v>44316</v>
      </c>
      <c r="D714" t="s">
        <v>448</v>
      </c>
      <c r="E714" t="s">
        <v>260</v>
      </c>
      <c r="F714" t="s">
        <v>511</v>
      </c>
      <c r="G714">
        <v>36500664</v>
      </c>
      <c r="H714" s="3">
        <v>1264.4000000000001</v>
      </c>
      <c r="I714" t="s">
        <v>512</v>
      </c>
      <c r="J714" t="s">
        <v>513</v>
      </c>
    </row>
    <row r="715" spans="1:10" outlineLevel="2" x14ac:dyDescent="0.35">
      <c r="A715" t="s">
        <v>10</v>
      </c>
      <c r="B715" t="s">
        <v>11</v>
      </c>
      <c r="C715" s="1">
        <v>44316</v>
      </c>
      <c r="D715" t="s">
        <v>473</v>
      </c>
      <c r="E715" t="s">
        <v>148</v>
      </c>
      <c r="F715" t="s">
        <v>511</v>
      </c>
      <c r="G715">
        <v>36500664</v>
      </c>
      <c r="H715" s="3">
        <v>3763.44</v>
      </c>
      <c r="I715" t="s">
        <v>512</v>
      </c>
      <c r="J715" t="s">
        <v>513</v>
      </c>
    </row>
    <row r="716" spans="1:10" outlineLevel="2" x14ac:dyDescent="0.35">
      <c r="A716" t="s">
        <v>10</v>
      </c>
      <c r="B716" t="s">
        <v>11</v>
      </c>
      <c r="C716" s="1">
        <v>44316</v>
      </c>
      <c r="D716" t="s">
        <v>453</v>
      </c>
      <c r="E716" t="s">
        <v>148</v>
      </c>
      <c r="F716" t="s">
        <v>511</v>
      </c>
      <c r="G716">
        <v>36500664</v>
      </c>
      <c r="H716" s="3">
        <v>48528.639999999999</v>
      </c>
      <c r="I716" t="s">
        <v>512</v>
      </c>
      <c r="J716" t="s">
        <v>513</v>
      </c>
    </row>
    <row r="717" spans="1:10" outlineLevel="2" x14ac:dyDescent="0.35">
      <c r="A717" t="s">
        <v>10</v>
      </c>
      <c r="B717" t="s">
        <v>11</v>
      </c>
      <c r="C717" s="1">
        <v>44316</v>
      </c>
      <c r="D717" t="s">
        <v>475</v>
      </c>
      <c r="E717" t="s">
        <v>148</v>
      </c>
      <c r="F717" t="s">
        <v>511</v>
      </c>
      <c r="G717">
        <v>36500664</v>
      </c>
      <c r="H717" s="3">
        <v>7305.31</v>
      </c>
      <c r="I717" t="s">
        <v>512</v>
      </c>
      <c r="J717" t="s">
        <v>513</v>
      </c>
    </row>
    <row r="718" spans="1:10" outlineLevel="2" x14ac:dyDescent="0.35">
      <c r="A718" t="s">
        <v>10</v>
      </c>
      <c r="B718" t="s">
        <v>11</v>
      </c>
      <c r="C718" s="1">
        <v>44316</v>
      </c>
      <c r="D718" t="s">
        <v>476</v>
      </c>
      <c r="E718" t="s">
        <v>148</v>
      </c>
      <c r="F718" t="s">
        <v>511</v>
      </c>
      <c r="G718">
        <v>36500664</v>
      </c>
      <c r="H718" s="3">
        <v>1923.54</v>
      </c>
      <c r="I718" t="s">
        <v>512</v>
      </c>
      <c r="J718" t="s">
        <v>513</v>
      </c>
    </row>
    <row r="719" spans="1:10" outlineLevel="2" x14ac:dyDescent="0.35">
      <c r="A719" t="s">
        <v>10</v>
      </c>
      <c r="B719" t="s">
        <v>11</v>
      </c>
      <c r="C719" s="1">
        <v>44316</v>
      </c>
      <c r="D719" t="s">
        <v>477</v>
      </c>
      <c r="E719" t="s">
        <v>260</v>
      </c>
      <c r="F719" t="s">
        <v>511</v>
      </c>
      <c r="G719">
        <v>36500664</v>
      </c>
      <c r="H719" s="3">
        <v>3920.25</v>
      </c>
      <c r="I719" t="s">
        <v>512</v>
      </c>
      <c r="J719" t="s">
        <v>513</v>
      </c>
    </row>
    <row r="720" spans="1:10" outlineLevel="2" x14ac:dyDescent="0.35">
      <c r="A720" t="s">
        <v>10</v>
      </c>
      <c r="B720" t="s">
        <v>11</v>
      </c>
      <c r="C720" s="1">
        <v>44316</v>
      </c>
      <c r="D720" t="s">
        <v>454</v>
      </c>
      <c r="E720" t="s">
        <v>148</v>
      </c>
      <c r="F720" t="s">
        <v>511</v>
      </c>
      <c r="G720">
        <v>36500664</v>
      </c>
      <c r="H720" s="3">
        <v>1830.26</v>
      </c>
      <c r="I720" t="s">
        <v>512</v>
      </c>
      <c r="J720" t="s">
        <v>513</v>
      </c>
    </row>
    <row r="721" spans="1:10" outlineLevel="2" x14ac:dyDescent="0.35">
      <c r="A721" t="s">
        <v>10</v>
      </c>
      <c r="B721" t="s">
        <v>11</v>
      </c>
      <c r="C721" s="1">
        <v>44316</v>
      </c>
      <c r="D721" t="s">
        <v>478</v>
      </c>
      <c r="E721" t="s">
        <v>148</v>
      </c>
      <c r="F721" t="s">
        <v>511</v>
      </c>
      <c r="G721">
        <v>36500664</v>
      </c>
      <c r="H721" s="3">
        <v>4639.17</v>
      </c>
      <c r="I721" t="s">
        <v>512</v>
      </c>
      <c r="J721" t="s">
        <v>513</v>
      </c>
    </row>
    <row r="722" spans="1:10" outlineLevel="2" x14ac:dyDescent="0.35">
      <c r="A722" t="s">
        <v>10</v>
      </c>
      <c r="B722" t="s">
        <v>11</v>
      </c>
      <c r="C722" s="1">
        <v>44316</v>
      </c>
      <c r="D722" t="s">
        <v>479</v>
      </c>
      <c r="E722" t="s">
        <v>148</v>
      </c>
      <c r="F722" t="s">
        <v>511</v>
      </c>
      <c r="G722">
        <v>36500664</v>
      </c>
      <c r="H722" s="3">
        <v>2695.82</v>
      </c>
      <c r="I722" t="s">
        <v>512</v>
      </c>
      <c r="J722" t="s">
        <v>513</v>
      </c>
    </row>
    <row r="723" spans="1:10" outlineLevel="2" x14ac:dyDescent="0.35">
      <c r="A723" t="s">
        <v>10</v>
      </c>
      <c r="B723" t="s">
        <v>11</v>
      </c>
      <c r="C723" s="1">
        <v>44316</v>
      </c>
      <c r="D723" t="s">
        <v>515</v>
      </c>
      <c r="E723" t="s">
        <v>148</v>
      </c>
      <c r="F723" t="s">
        <v>511</v>
      </c>
      <c r="G723">
        <v>36500664</v>
      </c>
      <c r="H723" s="3">
        <v>341.67</v>
      </c>
      <c r="I723" t="s">
        <v>512</v>
      </c>
      <c r="J723" t="s">
        <v>513</v>
      </c>
    </row>
    <row r="724" spans="1:10" outlineLevel="2" x14ac:dyDescent="0.35">
      <c r="A724" t="s">
        <v>10</v>
      </c>
      <c r="B724" t="s">
        <v>11</v>
      </c>
      <c r="C724" s="1">
        <v>44316</v>
      </c>
      <c r="D724" t="s">
        <v>455</v>
      </c>
      <c r="E724" t="s">
        <v>148</v>
      </c>
      <c r="F724" t="s">
        <v>511</v>
      </c>
      <c r="G724">
        <v>36500664</v>
      </c>
      <c r="H724" s="3">
        <v>8666.67</v>
      </c>
      <c r="I724" t="s">
        <v>512</v>
      </c>
      <c r="J724" t="s">
        <v>513</v>
      </c>
    </row>
    <row r="725" spans="1:10" outlineLevel="2" x14ac:dyDescent="0.35">
      <c r="A725" t="s">
        <v>10</v>
      </c>
      <c r="B725" t="s">
        <v>11</v>
      </c>
      <c r="C725" s="1">
        <v>44316</v>
      </c>
      <c r="D725" t="s">
        <v>457</v>
      </c>
      <c r="E725" t="s">
        <v>148</v>
      </c>
      <c r="F725" t="s">
        <v>511</v>
      </c>
      <c r="G725">
        <v>36500664</v>
      </c>
      <c r="H725" s="3">
        <v>181.5</v>
      </c>
      <c r="I725" t="s">
        <v>512</v>
      </c>
      <c r="J725" t="s">
        <v>513</v>
      </c>
    </row>
    <row r="726" spans="1:10" outlineLevel="2" x14ac:dyDescent="0.35">
      <c r="A726" t="s">
        <v>10</v>
      </c>
      <c r="B726" t="s">
        <v>11</v>
      </c>
      <c r="C726" s="1">
        <v>44316</v>
      </c>
      <c r="D726" t="s">
        <v>458</v>
      </c>
      <c r="E726" t="s">
        <v>148</v>
      </c>
      <c r="F726" t="s">
        <v>511</v>
      </c>
      <c r="G726">
        <v>36500664</v>
      </c>
      <c r="H726" s="3">
        <v>20953.2</v>
      </c>
      <c r="I726" t="s">
        <v>512</v>
      </c>
      <c r="J726" t="s">
        <v>513</v>
      </c>
    </row>
    <row r="727" spans="1:10" outlineLevel="2" x14ac:dyDescent="0.35">
      <c r="A727" t="s">
        <v>10</v>
      </c>
      <c r="B727" t="s">
        <v>11</v>
      </c>
      <c r="C727" s="1">
        <v>44316</v>
      </c>
      <c r="D727" t="s">
        <v>459</v>
      </c>
      <c r="E727" t="s">
        <v>148</v>
      </c>
      <c r="F727" t="s">
        <v>511</v>
      </c>
      <c r="G727">
        <v>36500664</v>
      </c>
      <c r="H727" s="3">
        <v>4777.74</v>
      </c>
      <c r="I727" t="s">
        <v>512</v>
      </c>
      <c r="J727" t="s">
        <v>513</v>
      </c>
    </row>
    <row r="728" spans="1:10" outlineLevel="1" x14ac:dyDescent="0.35">
      <c r="C728" s="1"/>
      <c r="G728" s="2" t="s">
        <v>894</v>
      </c>
      <c r="H728" s="3">
        <f>SUBTOTAL(9,H712:H727)</f>
        <v>126491.84999999999</v>
      </c>
    </row>
    <row r="729" spans="1:10" outlineLevel="2" x14ac:dyDescent="0.35">
      <c r="A729" t="s">
        <v>10</v>
      </c>
      <c r="B729" t="s">
        <v>11</v>
      </c>
      <c r="C729" s="1">
        <v>44316</v>
      </c>
      <c r="D729" t="s">
        <v>446</v>
      </c>
      <c r="E729" t="s">
        <v>260</v>
      </c>
      <c r="F729" t="s">
        <v>245</v>
      </c>
      <c r="G729">
        <v>36500669</v>
      </c>
      <c r="H729" s="3">
        <v>2474.06</v>
      </c>
      <c r="I729" t="s">
        <v>246</v>
      </c>
      <c r="J729" t="s">
        <v>516</v>
      </c>
    </row>
    <row r="730" spans="1:10" outlineLevel="2" x14ac:dyDescent="0.35">
      <c r="A730" t="s">
        <v>10</v>
      </c>
      <c r="B730" t="s">
        <v>11</v>
      </c>
      <c r="C730" s="1">
        <v>44316</v>
      </c>
      <c r="D730" t="s">
        <v>441</v>
      </c>
      <c r="E730" t="s">
        <v>148</v>
      </c>
      <c r="F730" t="s">
        <v>245</v>
      </c>
      <c r="G730">
        <v>36500669</v>
      </c>
      <c r="H730" s="3">
        <v>2660</v>
      </c>
      <c r="I730" t="s">
        <v>246</v>
      </c>
      <c r="J730" t="s">
        <v>516</v>
      </c>
    </row>
    <row r="731" spans="1:10" outlineLevel="2" x14ac:dyDescent="0.35">
      <c r="A731" t="s">
        <v>10</v>
      </c>
      <c r="B731" t="s">
        <v>11</v>
      </c>
      <c r="C731" s="1">
        <v>44316</v>
      </c>
      <c r="D731" t="s">
        <v>233</v>
      </c>
      <c r="E731" t="s">
        <v>148</v>
      </c>
      <c r="F731" t="s">
        <v>245</v>
      </c>
      <c r="G731">
        <v>36500669</v>
      </c>
      <c r="H731" s="3">
        <v>1689.91</v>
      </c>
      <c r="I731" t="s">
        <v>246</v>
      </c>
      <c r="J731" t="s">
        <v>516</v>
      </c>
    </row>
    <row r="732" spans="1:10" outlineLevel="2" x14ac:dyDescent="0.35">
      <c r="A732" t="s">
        <v>10</v>
      </c>
      <c r="B732" t="s">
        <v>11</v>
      </c>
      <c r="C732" s="1">
        <v>44316</v>
      </c>
      <c r="D732" t="s">
        <v>462</v>
      </c>
      <c r="E732" t="s">
        <v>148</v>
      </c>
      <c r="F732" t="s">
        <v>245</v>
      </c>
      <c r="G732">
        <v>36500669</v>
      </c>
      <c r="H732" s="3">
        <v>48147.86</v>
      </c>
      <c r="I732" t="s">
        <v>246</v>
      </c>
      <c r="J732" t="s">
        <v>516</v>
      </c>
    </row>
    <row r="733" spans="1:10" outlineLevel="2" x14ac:dyDescent="0.35">
      <c r="A733" t="s">
        <v>10</v>
      </c>
      <c r="B733" t="s">
        <v>11</v>
      </c>
      <c r="C733" s="1">
        <v>44316</v>
      </c>
      <c r="D733" t="s">
        <v>436</v>
      </c>
      <c r="E733" t="s">
        <v>148</v>
      </c>
      <c r="F733" t="s">
        <v>245</v>
      </c>
      <c r="G733">
        <v>36500669</v>
      </c>
      <c r="H733" s="3">
        <v>10772.66</v>
      </c>
      <c r="I733" t="s">
        <v>246</v>
      </c>
      <c r="J733" t="s">
        <v>516</v>
      </c>
    </row>
    <row r="734" spans="1:10" outlineLevel="1" x14ac:dyDescent="0.35">
      <c r="C734" s="1"/>
      <c r="G734" s="2" t="s">
        <v>895</v>
      </c>
      <c r="H734" s="3">
        <f>SUBTOTAL(9,H729:H733)</f>
        <v>65744.490000000005</v>
      </c>
    </row>
    <row r="735" spans="1:10" outlineLevel="2" x14ac:dyDescent="0.35">
      <c r="A735" t="s">
        <v>10</v>
      </c>
      <c r="B735" t="s">
        <v>11</v>
      </c>
      <c r="C735" s="1">
        <v>44316</v>
      </c>
      <c r="D735" t="s">
        <v>452</v>
      </c>
      <c r="E735" t="s">
        <v>148</v>
      </c>
      <c r="F735" t="s">
        <v>517</v>
      </c>
      <c r="G735">
        <v>36500673</v>
      </c>
      <c r="H735" s="3">
        <v>700</v>
      </c>
      <c r="I735" t="s">
        <v>518</v>
      </c>
      <c r="J735" t="s">
        <v>519</v>
      </c>
    </row>
    <row r="736" spans="1:10" outlineLevel="2" x14ac:dyDescent="0.35">
      <c r="A736" t="s">
        <v>10</v>
      </c>
      <c r="B736" t="s">
        <v>11</v>
      </c>
      <c r="C736" s="1">
        <v>44316</v>
      </c>
      <c r="D736" t="s">
        <v>453</v>
      </c>
      <c r="E736" t="s">
        <v>148</v>
      </c>
      <c r="F736" t="s">
        <v>517</v>
      </c>
      <c r="G736">
        <v>36500673</v>
      </c>
      <c r="H736" s="3">
        <v>31880.1</v>
      </c>
      <c r="I736" t="s">
        <v>518</v>
      </c>
      <c r="J736" t="s">
        <v>519</v>
      </c>
    </row>
    <row r="737" spans="1:10" outlineLevel="2" x14ac:dyDescent="0.35">
      <c r="A737" t="s">
        <v>10</v>
      </c>
      <c r="B737" t="s">
        <v>11</v>
      </c>
      <c r="C737" s="1">
        <v>44316</v>
      </c>
      <c r="D737" t="s">
        <v>454</v>
      </c>
      <c r="E737" t="s">
        <v>148</v>
      </c>
      <c r="F737" t="s">
        <v>517</v>
      </c>
      <c r="G737">
        <v>36500673</v>
      </c>
      <c r="H737" s="3">
        <v>1127.44</v>
      </c>
      <c r="I737" t="s">
        <v>518</v>
      </c>
      <c r="J737" t="s">
        <v>519</v>
      </c>
    </row>
    <row r="738" spans="1:10" outlineLevel="2" x14ac:dyDescent="0.35">
      <c r="A738" t="s">
        <v>10</v>
      </c>
      <c r="B738" t="s">
        <v>11</v>
      </c>
      <c r="C738" s="1">
        <v>44316</v>
      </c>
      <c r="D738" t="s">
        <v>455</v>
      </c>
      <c r="E738" t="s">
        <v>148</v>
      </c>
      <c r="F738" t="s">
        <v>517</v>
      </c>
      <c r="G738">
        <v>36500673</v>
      </c>
      <c r="H738" s="3">
        <v>2708.33</v>
      </c>
      <c r="I738" t="s">
        <v>518</v>
      </c>
      <c r="J738" t="s">
        <v>519</v>
      </c>
    </row>
    <row r="739" spans="1:10" outlineLevel="2" x14ac:dyDescent="0.35">
      <c r="A739" t="s">
        <v>10</v>
      </c>
      <c r="B739" t="s">
        <v>11</v>
      </c>
      <c r="C739" s="1">
        <v>44316</v>
      </c>
      <c r="D739" t="s">
        <v>500</v>
      </c>
      <c r="E739" t="s">
        <v>148</v>
      </c>
      <c r="F739" t="s">
        <v>517</v>
      </c>
      <c r="G739">
        <v>36500673</v>
      </c>
      <c r="H739" s="3">
        <v>3892.2</v>
      </c>
      <c r="I739" t="s">
        <v>518</v>
      </c>
      <c r="J739" t="s">
        <v>519</v>
      </c>
    </row>
    <row r="740" spans="1:10" outlineLevel="2" x14ac:dyDescent="0.35">
      <c r="A740" t="s">
        <v>10</v>
      </c>
      <c r="B740" t="s">
        <v>11</v>
      </c>
      <c r="C740" s="1">
        <v>44316</v>
      </c>
      <c r="D740" t="s">
        <v>456</v>
      </c>
      <c r="E740" t="s">
        <v>148</v>
      </c>
      <c r="F740" t="s">
        <v>517</v>
      </c>
      <c r="G740">
        <v>36500673</v>
      </c>
      <c r="H740" s="3">
        <v>44.71</v>
      </c>
      <c r="I740" t="s">
        <v>518</v>
      </c>
      <c r="J740" t="s">
        <v>519</v>
      </c>
    </row>
    <row r="741" spans="1:10" outlineLevel="2" x14ac:dyDescent="0.35">
      <c r="A741" t="s">
        <v>10</v>
      </c>
      <c r="B741" t="s">
        <v>11</v>
      </c>
      <c r="C741" s="1">
        <v>44316</v>
      </c>
      <c r="D741" t="s">
        <v>458</v>
      </c>
      <c r="E741" t="s">
        <v>148</v>
      </c>
      <c r="F741" t="s">
        <v>517</v>
      </c>
      <c r="G741">
        <v>36500673</v>
      </c>
      <c r="H741" s="3">
        <v>11693.99</v>
      </c>
      <c r="I741" t="s">
        <v>518</v>
      </c>
      <c r="J741" t="s">
        <v>519</v>
      </c>
    </row>
    <row r="742" spans="1:10" outlineLevel="2" x14ac:dyDescent="0.35">
      <c r="A742" t="s">
        <v>10</v>
      </c>
      <c r="B742" t="s">
        <v>11</v>
      </c>
      <c r="C742" s="1">
        <v>44316</v>
      </c>
      <c r="D742" t="s">
        <v>459</v>
      </c>
      <c r="E742" t="s">
        <v>148</v>
      </c>
      <c r="F742" t="s">
        <v>517</v>
      </c>
      <c r="G742">
        <v>36500673</v>
      </c>
      <c r="H742" s="3">
        <v>2718.47</v>
      </c>
      <c r="I742" t="s">
        <v>518</v>
      </c>
      <c r="J742" t="s">
        <v>519</v>
      </c>
    </row>
    <row r="743" spans="1:10" outlineLevel="1" x14ac:dyDescent="0.35">
      <c r="C743" s="1"/>
      <c r="G743" s="2" t="s">
        <v>896</v>
      </c>
      <c r="H743" s="3">
        <f>SUBTOTAL(9,H735:H742)</f>
        <v>54765.24</v>
      </c>
    </row>
    <row r="744" spans="1:10" outlineLevel="2" x14ac:dyDescent="0.35">
      <c r="A744" t="s">
        <v>10</v>
      </c>
      <c r="B744" t="s">
        <v>11</v>
      </c>
      <c r="C744" s="1">
        <v>44316</v>
      </c>
      <c r="D744" t="s">
        <v>446</v>
      </c>
      <c r="E744" t="s">
        <v>260</v>
      </c>
      <c r="F744" t="s">
        <v>248</v>
      </c>
      <c r="G744">
        <v>36500676</v>
      </c>
      <c r="H744" s="3">
        <v>2768.93</v>
      </c>
      <c r="I744" t="s">
        <v>249</v>
      </c>
      <c r="J744" t="s">
        <v>520</v>
      </c>
    </row>
    <row r="745" spans="1:10" outlineLevel="2" x14ac:dyDescent="0.35">
      <c r="A745" t="s">
        <v>10</v>
      </c>
      <c r="B745" t="s">
        <v>11</v>
      </c>
      <c r="C745" s="1">
        <v>44316</v>
      </c>
      <c r="D745" t="s">
        <v>233</v>
      </c>
      <c r="E745" t="s">
        <v>148</v>
      </c>
      <c r="F745" t="s">
        <v>248</v>
      </c>
      <c r="G745">
        <v>36500676</v>
      </c>
      <c r="H745" s="3">
        <v>2074.73</v>
      </c>
      <c r="I745" t="s">
        <v>249</v>
      </c>
      <c r="J745" t="s">
        <v>520</v>
      </c>
    </row>
    <row r="746" spans="1:10" outlineLevel="2" x14ac:dyDescent="0.35">
      <c r="A746" t="s">
        <v>10</v>
      </c>
      <c r="B746" t="s">
        <v>11</v>
      </c>
      <c r="C746" s="1">
        <v>44316</v>
      </c>
      <c r="D746" t="s">
        <v>462</v>
      </c>
      <c r="E746" t="s">
        <v>148</v>
      </c>
      <c r="F746" t="s">
        <v>248</v>
      </c>
      <c r="G746">
        <v>36500676</v>
      </c>
      <c r="H746" s="3">
        <v>61284</v>
      </c>
      <c r="I746" t="s">
        <v>249</v>
      </c>
      <c r="J746" t="s">
        <v>520</v>
      </c>
    </row>
    <row r="747" spans="1:10" outlineLevel="2" x14ac:dyDescent="0.35">
      <c r="A747" t="s">
        <v>10</v>
      </c>
      <c r="B747" t="s">
        <v>11</v>
      </c>
      <c r="C747" s="1">
        <v>44316</v>
      </c>
      <c r="D747" t="s">
        <v>436</v>
      </c>
      <c r="E747" t="s">
        <v>148</v>
      </c>
      <c r="F747" t="s">
        <v>248</v>
      </c>
      <c r="G747">
        <v>36500676</v>
      </c>
      <c r="H747" s="3">
        <v>13352.83</v>
      </c>
      <c r="I747" t="s">
        <v>249</v>
      </c>
      <c r="J747" t="s">
        <v>520</v>
      </c>
    </row>
    <row r="748" spans="1:10" outlineLevel="1" x14ac:dyDescent="0.35">
      <c r="C748" s="1"/>
      <c r="G748" s="2" t="s">
        <v>897</v>
      </c>
      <c r="H748" s="3">
        <f>SUBTOTAL(9,H744:H747)</f>
        <v>79480.490000000005</v>
      </c>
    </row>
    <row r="749" spans="1:10" outlineLevel="2" x14ac:dyDescent="0.35">
      <c r="A749" t="s">
        <v>10</v>
      </c>
      <c r="B749" t="s">
        <v>11</v>
      </c>
      <c r="C749" s="1">
        <v>44316</v>
      </c>
      <c r="D749" t="s">
        <v>448</v>
      </c>
      <c r="E749" t="s">
        <v>260</v>
      </c>
      <c r="F749" t="s">
        <v>521</v>
      </c>
      <c r="G749">
        <v>36500681</v>
      </c>
      <c r="H749" s="3">
        <v>496.39</v>
      </c>
      <c r="I749" t="s">
        <v>522</v>
      </c>
      <c r="J749" t="s">
        <v>523</v>
      </c>
    </row>
    <row r="750" spans="1:10" outlineLevel="2" x14ac:dyDescent="0.35">
      <c r="A750" t="s">
        <v>10</v>
      </c>
      <c r="B750" t="s">
        <v>11</v>
      </c>
      <c r="C750" s="1">
        <v>44316</v>
      </c>
      <c r="D750" t="s">
        <v>452</v>
      </c>
      <c r="E750" t="s">
        <v>148</v>
      </c>
      <c r="F750" t="s">
        <v>521</v>
      </c>
      <c r="G750">
        <v>36500681</v>
      </c>
      <c r="H750" s="3">
        <v>1120</v>
      </c>
      <c r="I750" t="s">
        <v>522</v>
      </c>
      <c r="J750" t="s">
        <v>523</v>
      </c>
    </row>
    <row r="751" spans="1:10" outlineLevel="2" x14ac:dyDescent="0.35">
      <c r="A751" t="s">
        <v>10</v>
      </c>
      <c r="B751" t="s">
        <v>11</v>
      </c>
      <c r="C751" s="1">
        <v>44316</v>
      </c>
      <c r="D751" t="s">
        <v>453</v>
      </c>
      <c r="E751" t="s">
        <v>148</v>
      </c>
      <c r="F751" t="s">
        <v>521</v>
      </c>
      <c r="G751">
        <v>36500681</v>
      </c>
      <c r="H751" s="3">
        <v>50192.2</v>
      </c>
      <c r="I751" t="s">
        <v>522</v>
      </c>
      <c r="J751" t="s">
        <v>523</v>
      </c>
    </row>
    <row r="752" spans="1:10" outlineLevel="2" x14ac:dyDescent="0.35">
      <c r="A752" t="s">
        <v>10</v>
      </c>
      <c r="B752" t="s">
        <v>11</v>
      </c>
      <c r="C752" s="1">
        <v>44316</v>
      </c>
      <c r="D752" t="s">
        <v>474</v>
      </c>
      <c r="E752" t="s">
        <v>148</v>
      </c>
      <c r="F752" t="s">
        <v>521</v>
      </c>
      <c r="G752">
        <v>36500681</v>
      </c>
      <c r="H752" s="3">
        <v>16153.99</v>
      </c>
      <c r="I752" t="s">
        <v>522</v>
      </c>
      <c r="J752" t="s">
        <v>523</v>
      </c>
    </row>
    <row r="753" spans="1:10" outlineLevel="2" x14ac:dyDescent="0.35">
      <c r="A753" t="s">
        <v>10</v>
      </c>
      <c r="B753" t="s">
        <v>11</v>
      </c>
      <c r="C753" s="1">
        <v>44316</v>
      </c>
      <c r="D753" t="s">
        <v>454</v>
      </c>
      <c r="E753" t="s">
        <v>148</v>
      </c>
      <c r="F753" t="s">
        <v>521</v>
      </c>
      <c r="G753">
        <v>36500681</v>
      </c>
      <c r="H753" s="3">
        <v>1878.69</v>
      </c>
      <c r="I753" t="s">
        <v>522</v>
      </c>
      <c r="J753" t="s">
        <v>523</v>
      </c>
    </row>
    <row r="754" spans="1:10" outlineLevel="2" x14ac:dyDescent="0.35">
      <c r="A754" t="s">
        <v>10</v>
      </c>
      <c r="B754" t="s">
        <v>11</v>
      </c>
      <c r="C754" s="1">
        <v>44316</v>
      </c>
      <c r="D754" t="s">
        <v>455</v>
      </c>
      <c r="E754" t="s">
        <v>148</v>
      </c>
      <c r="F754" t="s">
        <v>521</v>
      </c>
      <c r="G754">
        <v>36500681</v>
      </c>
      <c r="H754" s="3">
        <v>3750</v>
      </c>
      <c r="I754" t="s">
        <v>522</v>
      </c>
      <c r="J754" t="s">
        <v>523</v>
      </c>
    </row>
    <row r="755" spans="1:10" outlineLevel="2" x14ac:dyDescent="0.35">
      <c r="A755" t="s">
        <v>10</v>
      </c>
      <c r="B755" t="s">
        <v>11</v>
      </c>
      <c r="C755" s="1">
        <v>44316</v>
      </c>
      <c r="D755" t="s">
        <v>457</v>
      </c>
      <c r="E755" t="s">
        <v>148</v>
      </c>
      <c r="F755" t="s">
        <v>521</v>
      </c>
      <c r="G755">
        <v>36500681</v>
      </c>
      <c r="H755" s="3">
        <v>229.53</v>
      </c>
      <c r="I755" t="s">
        <v>522</v>
      </c>
      <c r="J755" t="s">
        <v>523</v>
      </c>
    </row>
    <row r="756" spans="1:10" outlineLevel="2" x14ac:dyDescent="0.35">
      <c r="A756" t="s">
        <v>10</v>
      </c>
      <c r="B756" t="s">
        <v>11</v>
      </c>
      <c r="C756" s="1">
        <v>44316</v>
      </c>
      <c r="D756" t="s">
        <v>458</v>
      </c>
      <c r="E756" t="s">
        <v>148</v>
      </c>
      <c r="F756" t="s">
        <v>521</v>
      </c>
      <c r="G756">
        <v>36500681</v>
      </c>
      <c r="H756" s="3">
        <v>17967.169999999998</v>
      </c>
      <c r="I756" t="s">
        <v>522</v>
      </c>
      <c r="J756" t="s">
        <v>523</v>
      </c>
    </row>
    <row r="757" spans="1:10" outlineLevel="2" x14ac:dyDescent="0.35">
      <c r="A757" t="s">
        <v>10</v>
      </c>
      <c r="B757" t="s">
        <v>11</v>
      </c>
      <c r="C757" s="1">
        <v>44316</v>
      </c>
      <c r="D757" t="s">
        <v>459</v>
      </c>
      <c r="E757" t="s">
        <v>148</v>
      </c>
      <c r="F757" t="s">
        <v>521</v>
      </c>
      <c r="G757">
        <v>36500681</v>
      </c>
      <c r="H757" s="3">
        <v>4498.37</v>
      </c>
      <c r="I757" t="s">
        <v>522</v>
      </c>
      <c r="J757" t="s">
        <v>523</v>
      </c>
    </row>
    <row r="758" spans="1:10" outlineLevel="1" x14ac:dyDescent="0.35">
      <c r="C758" s="1"/>
      <c r="G758" s="2" t="s">
        <v>898</v>
      </c>
      <c r="H758" s="3">
        <f>SUBTOTAL(9,H749:H757)</f>
        <v>96286.34</v>
      </c>
    </row>
    <row r="759" spans="1:10" outlineLevel="2" x14ac:dyDescent="0.35">
      <c r="A759" t="s">
        <v>10</v>
      </c>
      <c r="B759" t="s">
        <v>11</v>
      </c>
      <c r="C759" s="1">
        <v>44316</v>
      </c>
      <c r="D759" t="s">
        <v>446</v>
      </c>
      <c r="E759" t="s">
        <v>260</v>
      </c>
      <c r="F759" t="s">
        <v>251</v>
      </c>
      <c r="G759">
        <v>36500684</v>
      </c>
      <c r="H759" s="3">
        <v>4199.63</v>
      </c>
      <c r="I759" t="s">
        <v>252</v>
      </c>
      <c r="J759" t="s">
        <v>524</v>
      </c>
    </row>
    <row r="760" spans="1:10" outlineLevel="2" x14ac:dyDescent="0.35">
      <c r="A760" t="s">
        <v>10</v>
      </c>
      <c r="B760" t="s">
        <v>11</v>
      </c>
      <c r="C760" s="1">
        <v>44316</v>
      </c>
      <c r="D760" t="s">
        <v>441</v>
      </c>
      <c r="E760" t="s">
        <v>148</v>
      </c>
      <c r="F760" t="s">
        <v>251</v>
      </c>
      <c r="G760">
        <v>36500684</v>
      </c>
      <c r="H760" s="3">
        <v>2100</v>
      </c>
      <c r="I760" t="s">
        <v>252</v>
      </c>
      <c r="J760" t="s">
        <v>524</v>
      </c>
    </row>
    <row r="761" spans="1:10" outlineLevel="2" x14ac:dyDescent="0.35">
      <c r="A761" t="s">
        <v>10</v>
      </c>
      <c r="B761" t="s">
        <v>11</v>
      </c>
      <c r="C761" s="1">
        <v>44316</v>
      </c>
      <c r="D761" t="s">
        <v>233</v>
      </c>
      <c r="E761" t="s">
        <v>148</v>
      </c>
      <c r="F761" t="s">
        <v>251</v>
      </c>
      <c r="G761">
        <v>36500684</v>
      </c>
      <c r="H761" s="3">
        <v>2223.17</v>
      </c>
      <c r="I761" t="s">
        <v>252</v>
      </c>
      <c r="J761" t="s">
        <v>524</v>
      </c>
    </row>
    <row r="762" spans="1:10" outlineLevel="2" x14ac:dyDescent="0.35">
      <c r="A762" t="s">
        <v>10</v>
      </c>
      <c r="B762" t="s">
        <v>11</v>
      </c>
      <c r="C762" s="1">
        <v>44316</v>
      </c>
      <c r="D762" t="s">
        <v>462</v>
      </c>
      <c r="E762" t="s">
        <v>148</v>
      </c>
      <c r="F762" t="s">
        <v>251</v>
      </c>
      <c r="G762">
        <v>36500684</v>
      </c>
      <c r="H762" s="3">
        <v>58889.23</v>
      </c>
      <c r="I762" t="s">
        <v>252</v>
      </c>
      <c r="J762" t="s">
        <v>524</v>
      </c>
    </row>
    <row r="763" spans="1:10" outlineLevel="2" x14ac:dyDescent="0.35">
      <c r="A763" t="s">
        <v>10</v>
      </c>
      <c r="B763" t="s">
        <v>11</v>
      </c>
      <c r="C763" s="1">
        <v>44316</v>
      </c>
      <c r="D763" t="s">
        <v>436</v>
      </c>
      <c r="E763" t="s">
        <v>148</v>
      </c>
      <c r="F763" t="s">
        <v>251</v>
      </c>
      <c r="G763">
        <v>36500684</v>
      </c>
      <c r="H763" s="3">
        <v>11902.76</v>
      </c>
      <c r="I763" t="s">
        <v>252</v>
      </c>
      <c r="J763" t="s">
        <v>524</v>
      </c>
    </row>
    <row r="764" spans="1:10" outlineLevel="1" x14ac:dyDescent="0.35">
      <c r="C764" s="1"/>
      <c r="G764" s="2" t="s">
        <v>899</v>
      </c>
      <c r="H764" s="3">
        <f>SUBTOTAL(9,H759:H763)</f>
        <v>79314.789999999994</v>
      </c>
    </row>
    <row r="765" spans="1:10" outlineLevel="2" x14ac:dyDescent="0.35">
      <c r="A765" t="s">
        <v>10</v>
      </c>
      <c r="B765" t="s">
        <v>11</v>
      </c>
      <c r="C765" s="1">
        <v>44316</v>
      </c>
      <c r="D765" t="s">
        <v>446</v>
      </c>
      <c r="E765" t="s">
        <v>260</v>
      </c>
      <c r="F765" t="s">
        <v>263</v>
      </c>
      <c r="G765">
        <v>36500687</v>
      </c>
      <c r="H765" s="3">
        <v>8711.86</v>
      </c>
      <c r="I765" t="s">
        <v>264</v>
      </c>
      <c r="J765" t="s">
        <v>525</v>
      </c>
    </row>
    <row r="766" spans="1:10" outlineLevel="2" x14ac:dyDescent="0.35">
      <c r="A766" t="s">
        <v>10</v>
      </c>
      <c r="B766" t="s">
        <v>11</v>
      </c>
      <c r="C766" s="1">
        <v>44316</v>
      </c>
      <c r="D766" t="s">
        <v>441</v>
      </c>
      <c r="E766" t="s">
        <v>148</v>
      </c>
      <c r="F766" t="s">
        <v>263</v>
      </c>
      <c r="G766">
        <v>36500687</v>
      </c>
      <c r="H766" s="3">
        <v>6020</v>
      </c>
      <c r="I766" t="s">
        <v>264</v>
      </c>
      <c r="J766" t="s">
        <v>525</v>
      </c>
    </row>
    <row r="767" spans="1:10" outlineLevel="2" x14ac:dyDescent="0.35">
      <c r="A767" t="s">
        <v>10</v>
      </c>
      <c r="B767" t="s">
        <v>11</v>
      </c>
      <c r="C767" s="1">
        <v>44316</v>
      </c>
      <c r="D767" t="s">
        <v>233</v>
      </c>
      <c r="E767" t="s">
        <v>148</v>
      </c>
      <c r="F767" t="s">
        <v>263</v>
      </c>
      <c r="G767">
        <v>36500687</v>
      </c>
      <c r="H767" s="3">
        <v>2385.7399999999998</v>
      </c>
      <c r="I767" t="s">
        <v>264</v>
      </c>
      <c r="J767" t="s">
        <v>525</v>
      </c>
    </row>
    <row r="768" spans="1:10" outlineLevel="2" x14ac:dyDescent="0.35">
      <c r="A768" t="s">
        <v>10</v>
      </c>
      <c r="B768" t="s">
        <v>11</v>
      </c>
      <c r="C768" s="1">
        <v>44316</v>
      </c>
      <c r="D768" t="s">
        <v>462</v>
      </c>
      <c r="E768" t="s">
        <v>148</v>
      </c>
      <c r="F768" t="s">
        <v>263</v>
      </c>
      <c r="G768">
        <v>36500687</v>
      </c>
      <c r="H768" s="3">
        <v>62085.61</v>
      </c>
      <c r="I768" t="s">
        <v>264</v>
      </c>
      <c r="J768" t="s">
        <v>525</v>
      </c>
    </row>
    <row r="769" spans="1:10" outlineLevel="2" x14ac:dyDescent="0.35">
      <c r="A769" t="s">
        <v>10</v>
      </c>
      <c r="B769" t="s">
        <v>11</v>
      </c>
      <c r="C769" s="1">
        <v>44316</v>
      </c>
      <c r="D769" t="s">
        <v>436</v>
      </c>
      <c r="E769" t="s">
        <v>148</v>
      </c>
      <c r="F769" t="s">
        <v>263</v>
      </c>
      <c r="G769">
        <v>36500687</v>
      </c>
      <c r="H769" s="3">
        <v>14606.64</v>
      </c>
      <c r="I769" t="s">
        <v>264</v>
      </c>
      <c r="J769" t="s">
        <v>525</v>
      </c>
    </row>
    <row r="770" spans="1:10" outlineLevel="1" x14ac:dyDescent="0.35">
      <c r="C770" s="1"/>
      <c r="G770" s="2" t="s">
        <v>900</v>
      </c>
      <c r="H770" s="3">
        <f>SUBTOTAL(9,H765:H769)</f>
        <v>93809.849999999991</v>
      </c>
    </row>
    <row r="771" spans="1:10" outlineLevel="2" x14ac:dyDescent="0.35">
      <c r="A771" t="s">
        <v>10</v>
      </c>
      <c r="B771" t="s">
        <v>11</v>
      </c>
      <c r="C771" s="1">
        <v>44316</v>
      </c>
      <c r="D771" t="s">
        <v>469</v>
      </c>
      <c r="E771" t="s">
        <v>148</v>
      </c>
      <c r="F771" t="s">
        <v>526</v>
      </c>
      <c r="G771">
        <v>36500689</v>
      </c>
      <c r="H771" s="3">
        <v>-628.6</v>
      </c>
      <c r="I771" t="s">
        <v>527</v>
      </c>
      <c r="J771" t="s">
        <v>528</v>
      </c>
    </row>
    <row r="772" spans="1:10" outlineLevel="2" x14ac:dyDescent="0.35">
      <c r="A772" t="s">
        <v>10</v>
      </c>
      <c r="B772" t="s">
        <v>11</v>
      </c>
      <c r="C772" s="1">
        <v>44316</v>
      </c>
      <c r="D772" t="s">
        <v>470</v>
      </c>
      <c r="E772" t="s">
        <v>148</v>
      </c>
      <c r="F772" t="s">
        <v>526</v>
      </c>
      <c r="G772">
        <v>36500689</v>
      </c>
      <c r="H772" s="3">
        <v>-12099.64</v>
      </c>
      <c r="I772" t="s">
        <v>527</v>
      </c>
      <c r="J772" t="s">
        <v>528</v>
      </c>
    </row>
    <row r="773" spans="1:10" outlineLevel="2" x14ac:dyDescent="0.35">
      <c r="A773" t="s">
        <v>10</v>
      </c>
      <c r="B773" t="s">
        <v>11</v>
      </c>
      <c r="C773" s="1">
        <v>44316</v>
      </c>
      <c r="D773" t="s">
        <v>471</v>
      </c>
      <c r="E773" t="s">
        <v>148</v>
      </c>
      <c r="F773" t="s">
        <v>526</v>
      </c>
      <c r="G773">
        <v>36500689</v>
      </c>
      <c r="H773" s="3">
        <v>-13855.69</v>
      </c>
      <c r="I773" t="s">
        <v>527</v>
      </c>
      <c r="J773" t="s">
        <v>528</v>
      </c>
    </row>
    <row r="774" spans="1:10" outlineLevel="1" x14ac:dyDescent="0.35">
      <c r="C774" s="1"/>
      <c r="G774" s="2" t="s">
        <v>901</v>
      </c>
      <c r="H774" s="3">
        <f>SUBTOTAL(9,H771:H773)</f>
        <v>-26583.93</v>
      </c>
    </row>
    <row r="775" spans="1:10" outlineLevel="2" x14ac:dyDescent="0.35">
      <c r="A775" t="s">
        <v>10</v>
      </c>
      <c r="B775" t="s">
        <v>11</v>
      </c>
      <c r="C775" s="1">
        <v>44316</v>
      </c>
      <c r="D775" t="s">
        <v>448</v>
      </c>
      <c r="E775" t="s">
        <v>260</v>
      </c>
      <c r="F775" t="s">
        <v>529</v>
      </c>
      <c r="G775">
        <v>36500694</v>
      </c>
      <c r="H775" s="3">
        <v>3024.5</v>
      </c>
      <c r="I775" t="s">
        <v>530</v>
      </c>
      <c r="J775" t="s">
        <v>531</v>
      </c>
    </row>
    <row r="776" spans="1:10" outlineLevel="2" x14ac:dyDescent="0.35">
      <c r="A776" t="s">
        <v>10</v>
      </c>
      <c r="B776" t="s">
        <v>11</v>
      </c>
      <c r="C776" s="1">
        <v>44316</v>
      </c>
      <c r="D776" t="s">
        <v>452</v>
      </c>
      <c r="E776" t="s">
        <v>148</v>
      </c>
      <c r="F776" t="s">
        <v>529</v>
      </c>
      <c r="G776">
        <v>36500694</v>
      </c>
      <c r="H776" s="3">
        <v>7280</v>
      </c>
      <c r="I776" t="s">
        <v>530</v>
      </c>
      <c r="J776" t="s">
        <v>531</v>
      </c>
    </row>
    <row r="777" spans="1:10" outlineLevel="2" x14ac:dyDescent="0.35">
      <c r="A777" t="s">
        <v>10</v>
      </c>
      <c r="B777" t="s">
        <v>11</v>
      </c>
      <c r="C777" s="1">
        <v>44316</v>
      </c>
      <c r="D777" t="s">
        <v>453</v>
      </c>
      <c r="E777" t="s">
        <v>148</v>
      </c>
      <c r="F777" t="s">
        <v>529</v>
      </c>
      <c r="G777">
        <v>36500694</v>
      </c>
      <c r="H777" s="3">
        <v>89047.55</v>
      </c>
      <c r="I777" t="s">
        <v>530</v>
      </c>
      <c r="J777" t="s">
        <v>531</v>
      </c>
    </row>
    <row r="778" spans="1:10" outlineLevel="2" x14ac:dyDescent="0.35">
      <c r="A778" t="s">
        <v>10</v>
      </c>
      <c r="B778" t="s">
        <v>11</v>
      </c>
      <c r="C778" s="1">
        <v>44316</v>
      </c>
      <c r="D778" t="s">
        <v>454</v>
      </c>
      <c r="E778" t="s">
        <v>148</v>
      </c>
      <c r="F778" t="s">
        <v>529</v>
      </c>
      <c r="G778">
        <v>36500694</v>
      </c>
      <c r="H778" s="3">
        <v>3212.37</v>
      </c>
      <c r="I778" t="s">
        <v>530</v>
      </c>
      <c r="J778" t="s">
        <v>531</v>
      </c>
    </row>
    <row r="779" spans="1:10" outlineLevel="2" x14ac:dyDescent="0.35">
      <c r="A779" t="s">
        <v>10</v>
      </c>
      <c r="B779" t="s">
        <v>11</v>
      </c>
      <c r="C779" s="1">
        <v>44316</v>
      </c>
      <c r="D779" t="s">
        <v>515</v>
      </c>
      <c r="E779" t="s">
        <v>148</v>
      </c>
      <c r="F779" t="s">
        <v>529</v>
      </c>
      <c r="G779">
        <v>36500694</v>
      </c>
      <c r="H779" s="3">
        <v>6700</v>
      </c>
      <c r="I779" t="s">
        <v>530</v>
      </c>
      <c r="J779" t="s">
        <v>531</v>
      </c>
    </row>
    <row r="780" spans="1:10" outlineLevel="2" x14ac:dyDescent="0.35">
      <c r="A780" t="s">
        <v>10</v>
      </c>
      <c r="B780" t="s">
        <v>11</v>
      </c>
      <c r="C780" s="1">
        <v>44316</v>
      </c>
      <c r="D780" t="s">
        <v>500</v>
      </c>
      <c r="E780" t="s">
        <v>148</v>
      </c>
      <c r="F780" t="s">
        <v>529</v>
      </c>
      <c r="G780">
        <v>36500694</v>
      </c>
      <c r="H780" s="3">
        <v>11976</v>
      </c>
      <c r="I780" t="s">
        <v>530</v>
      </c>
      <c r="J780" t="s">
        <v>531</v>
      </c>
    </row>
    <row r="781" spans="1:10" outlineLevel="2" x14ac:dyDescent="0.35">
      <c r="A781" t="s">
        <v>10</v>
      </c>
      <c r="B781" t="s">
        <v>11</v>
      </c>
      <c r="C781" s="1">
        <v>44316</v>
      </c>
      <c r="D781" t="s">
        <v>457</v>
      </c>
      <c r="E781" t="s">
        <v>148</v>
      </c>
      <c r="F781" t="s">
        <v>529</v>
      </c>
      <c r="G781">
        <v>36500694</v>
      </c>
      <c r="H781" s="3">
        <v>456.4</v>
      </c>
      <c r="I781" t="s">
        <v>530</v>
      </c>
      <c r="J781" t="s">
        <v>531</v>
      </c>
    </row>
    <row r="782" spans="1:10" outlineLevel="2" x14ac:dyDescent="0.35">
      <c r="A782" t="s">
        <v>10</v>
      </c>
      <c r="B782" t="s">
        <v>11</v>
      </c>
      <c r="C782" s="1">
        <v>44316</v>
      </c>
      <c r="D782" t="s">
        <v>458</v>
      </c>
      <c r="E782" t="s">
        <v>148</v>
      </c>
      <c r="F782" t="s">
        <v>529</v>
      </c>
      <c r="G782">
        <v>36500694</v>
      </c>
      <c r="H782" s="3">
        <v>38910.22</v>
      </c>
      <c r="I782" t="s">
        <v>530</v>
      </c>
      <c r="J782" t="s">
        <v>531</v>
      </c>
    </row>
    <row r="783" spans="1:10" outlineLevel="2" x14ac:dyDescent="0.35">
      <c r="A783" t="s">
        <v>10</v>
      </c>
      <c r="B783" t="s">
        <v>11</v>
      </c>
      <c r="C783" s="1">
        <v>44316</v>
      </c>
      <c r="D783" t="s">
        <v>459</v>
      </c>
      <c r="E783" t="s">
        <v>148</v>
      </c>
      <c r="F783" t="s">
        <v>529</v>
      </c>
      <c r="G783">
        <v>36500694</v>
      </c>
      <c r="H783" s="3">
        <v>9139.1299999999992</v>
      </c>
      <c r="I783" t="s">
        <v>530</v>
      </c>
      <c r="J783" t="s">
        <v>531</v>
      </c>
    </row>
    <row r="784" spans="1:10" outlineLevel="1" x14ac:dyDescent="0.35">
      <c r="C784" s="1"/>
      <c r="G784" s="2" t="s">
        <v>902</v>
      </c>
      <c r="H784" s="3">
        <f>SUBTOTAL(9,H775:H783)</f>
        <v>169746.16999999998</v>
      </c>
    </row>
    <row r="785" spans="1:10" outlineLevel="2" x14ac:dyDescent="0.35">
      <c r="A785" t="s">
        <v>10</v>
      </c>
      <c r="B785" t="s">
        <v>11</v>
      </c>
      <c r="C785" s="1">
        <v>44316</v>
      </c>
      <c r="D785" t="s">
        <v>254</v>
      </c>
      <c r="E785" t="s">
        <v>148</v>
      </c>
      <c r="F785" t="s">
        <v>337</v>
      </c>
      <c r="G785">
        <v>36500701</v>
      </c>
      <c r="H785" s="3">
        <v>4257.5</v>
      </c>
      <c r="I785" t="s">
        <v>338</v>
      </c>
      <c r="J785" t="s">
        <v>532</v>
      </c>
    </row>
    <row r="786" spans="1:10" outlineLevel="2" x14ac:dyDescent="0.35">
      <c r="A786" t="s">
        <v>10</v>
      </c>
      <c r="B786" t="s">
        <v>11</v>
      </c>
      <c r="C786" s="1">
        <v>44316</v>
      </c>
      <c r="D786" t="s">
        <v>448</v>
      </c>
      <c r="E786" t="s">
        <v>260</v>
      </c>
      <c r="F786" t="s">
        <v>337</v>
      </c>
      <c r="G786">
        <v>36500701</v>
      </c>
      <c r="H786" s="3">
        <v>2571.84</v>
      </c>
      <c r="I786" t="s">
        <v>338</v>
      </c>
      <c r="J786" t="s">
        <v>532</v>
      </c>
    </row>
    <row r="787" spans="1:10" outlineLevel="2" x14ac:dyDescent="0.35">
      <c r="A787" t="s">
        <v>10</v>
      </c>
      <c r="B787" t="s">
        <v>11</v>
      </c>
      <c r="C787" s="1">
        <v>44316</v>
      </c>
      <c r="D787" t="s">
        <v>473</v>
      </c>
      <c r="E787" t="s">
        <v>148</v>
      </c>
      <c r="F787" t="s">
        <v>337</v>
      </c>
      <c r="G787">
        <v>36500701</v>
      </c>
      <c r="H787" s="3">
        <v>5659.44</v>
      </c>
      <c r="I787" t="s">
        <v>338</v>
      </c>
      <c r="J787" t="s">
        <v>532</v>
      </c>
    </row>
    <row r="788" spans="1:10" outlineLevel="2" x14ac:dyDescent="0.35">
      <c r="A788" t="s">
        <v>10</v>
      </c>
      <c r="B788" t="s">
        <v>11</v>
      </c>
      <c r="C788" s="1">
        <v>44316</v>
      </c>
      <c r="D788" t="s">
        <v>453</v>
      </c>
      <c r="E788" t="s">
        <v>148</v>
      </c>
      <c r="F788" t="s">
        <v>337</v>
      </c>
      <c r="G788">
        <v>36500701</v>
      </c>
      <c r="H788" s="3">
        <v>96040.94</v>
      </c>
      <c r="I788" t="s">
        <v>338</v>
      </c>
      <c r="J788" t="s">
        <v>532</v>
      </c>
    </row>
    <row r="789" spans="1:10" outlineLevel="2" x14ac:dyDescent="0.35">
      <c r="A789" t="s">
        <v>10</v>
      </c>
      <c r="B789" t="s">
        <v>11</v>
      </c>
      <c r="C789" s="1">
        <v>44316</v>
      </c>
      <c r="D789" t="s">
        <v>475</v>
      </c>
      <c r="E789" t="s">
        <v>148</v>
      </c>
      <c r="F789" t="s">
        <v>337</v>
      </c>
      <c r="G789">
        <v>36500701</v>
      </c>
      <c r="H789" s="3">
        <v>18274.11</v>
      </c>
      <c r="I789" t="s">
        <v>338</v>
      </c>
      <c r="J789" t="s">
        <v>532</v>
      </c>
    </row>
    <row r="790" spans="1:10" outlineLevel="2" x14ac:dyDescent="0.35">
      <c r="A790" t="s">
        <v>10</v>
      </c>
      <c r="B790" t="s">
        <v>11</v>
      </c>
      <c r="C790" s="1">
        <v>44316</v>
      </c>
      <c r="D790" t="s">
        <v>476</v>
      </c>
      <c r="E790" t="s">
        <v>148</v>
      </c>
      <c r="F790" t="s">
        <v>337</v>
      </c>
      <c r="G790">
        <v>36500701</v>
      </c>
      <c r="H790" s="3">
        <v>2892.6</v>
      </c>
      <c r="I790" t="s">
        <v>338</v>
      </c>
      <c r="J790" t="s">
        <v>532</v>
      </c>
    </row>
    <row r="791" spans="1:10" outlineLevel="2" x14ac:dyDescent="0.35">
      <c r="A791" t="s">
        <v>10</v>
      </c>
      <c r="B791" t="s">
        <v>11</v>
      </c>
      <c r="C791" s="1">
        <v>44316</v>
      </c>
      <c r="D791" t="s">
        <v>477</v>
      </c>
      <c r="E791" t="s">
        <v>260</v>
      </c>
      <c r="F791" t="s">
        <v>337</v>
      </c>
      <c r="G791">
        <v>36500701</v>
      </c>
      <c r="H791" s="3">
        <v>5895.25</v>
      </c>
      <c r="I791" t="s">
        <v>338</v>
      </c>
      <c r="J791" t="s">
        <v>532</v>
      </c>
    </row>
    <row r="792" spans="1:10" outlineLevel="2" x14ac:dyDescent="0.35">
      <c r="A792" t="s">
        <v>10</v>
      </c>
      <c r="B792" t="s">
        <v>11</v>
      </c>
      <c r="C792" s="1">
        <v>44316</v>
      </c>
      <c r="D792" t="s">
        <v>454</v>
      </c>
      <c r="E792" t="s">
        <v>148</v>
      </c>
      <c r="F792" t="s">
        <v>337</v>
      </c>
      <c r="G792">
        <v>36500701</v>
      </c>
      <c r="H792" s="3">
        <v>3501.24</v>
      </c>
      <c r="I792" t="s">
        <v>338</v>
      </c>
      <c r="J792" t="s">
        <v>532</v>
      </c>
    </row>
    <row r="793" spans="1:10" outlineLevel="2" x14ac:dyDescent="0.35">
      <c r="A793" t="s">
        <v>10</v>
      </c>
      <c r="B793" t="s">
        <v>11</v>
      </c>
      <c r="C793" s="1">
        <v>44316</v>
      </c>
      <c r="D793" t="s">
        <v>478</v>
      </c>
      <c r="E793" t="s">
        <v>148</v>
      </c>
      <c r="F793" t="s">
        <v>337</v>
      </c>
      <c r="G793">
        <v>36500701</v>
      </c>
      <c r="H793" s="3">
        <v>4852</v>
      </c>
      <c r="I793" t="s">
        <v>338</v>
      </c>
      <c r="J793" t="s">
        <v>532</v>
      </c>
    </row>
    <row r="794" spans="1:10" outlineLevel="2" x14ac:dyDescent="0.35">
      <c r="A794" t="s">
        <v>10</v>
      </c>
      <c r="B794" t="s">
        <v>11</v>
      </c>
      <c r="C794" s="1">
        <v>44316</v>
      </c>
      <c r="D794" t="s">
        <v>479</v>
      </c>
      <c r="E794" t="s">
        <v>148</v>
      </c>
      <c r="F794" t="s">
        <v>337</v>
      </c>
      <c r="G794">
        <v>36500701</v>
      </c>
      <c r="H794" s="3">
        <v>5950.45</v>
      </c>
      <c r="I794" t="s">
        <v>338</v>
      </c>
      <c r="J794" t="s">
        <v>532</v>
      </c>
    </row>
    <row r="795" spans="1:10" outlineLevel="2" x14ac:dyDescent="0.35">
      <c r="A795" t="s">
        <v>10</v>
      </c>
      <c r="B795" t="s">
        <v>11</v>
      </c>
      <c r="C795" s="1">
        <v>44316</v>
      </c>
      <c r="D795" t="s">
        <v>505</v>
      </c>
      <c r="E795" t="s">
        <v>148</v>
      </c>
      <c r="F795" t="s">
        <v>337</v>
      </c>
      <c r="G795">
        <v>36500701</v>
      </c>
      <c r="H795" s="3">
        <v>1230.72</v>
      </c>
      <c r="I795" t="s">
        <v>338</v>
      </c>
      <c r="J795" t="s">
        <v>532</v>
      </c>
    </row>
    <row r="796" spans="1:10" outlineLevel="2" x14ac:dyDescent="0.35">
      <c r="A796" t="s">
        <v>10</v>
      </c>
      <c r="B796" t="s">
        <v>11</v>
      </c>
      <c r="C796" s="1">
        <v>44316</v>
      </c>
      <c r="D796" t="s">
        <v>488</v>
      </c>
      <c r="E796" t="s">
        <v>148</v>
      </c>
      <c r="F796" t="s">
        <v>337</v>
      </c>
      <c r="G796">
        <v>36500701</v>
      </c>
      <c r="H796" s="3">
        <v>7423.04</v>
      </c>
      <c r="I796" t="s">
        <v>338</v>
      </c>
      <c r="J796" t="s">
        <v>532</v>
      </c>
    </row>
    <row r="797" spans="1:10" outlineLevel="2" x14ac:dyDescent="0.35">
      <c r="A797" t="s">
        <v>10</v>
      </c>
      <c r="B797" t="s">
        <v>11</v>
      </c>
      <c r="C797" s="1">
        <v>44316</v>
      </c>
      <c r="D797" t="s">
        <v>457</v>
      </c>
      <c r="E797" t="s">
        <v>148</v>
      </c>
      <c r="F797" t="s">
        <v>337</v>
      </c>
      <c r="G797">
        <v>36500701</v>
      </c>
      <c r="H797" s="3">
        <v>429.71</v>
      </c>
      <c r="I797" t="s">
        <v>338</v>
      </c>
      <c r="J797" t="s">
        <v>532</v>
      </c>
    </row>
    <row r="798" spans="1:10" outlineLevel="2" x14ac:dyDescent="0.35">
      <c r="A798" t="s">
        <v>10</v>
      </c>
      <c r="B798" t="s">
        <v>11</v>
      </c>
      <c r="C798" s="1">
        <v>44316</v>
      </c>
      <c r="D798" t="s">
        <v>458</v>
      </c>
      <c r="E798" t="s">
        <v>148</v>
      </c>
      <c r="F798" t="s">
        <v>337</v>
      </c>
      <c r="G798">
        <v>36500701</v>
      </c>
      <c r="H798" s="3">
        <v>52230.94</v>
      </c>
      <c r="I798" t="s">
        <v>338</v>
      </c>
      <c r="J798" t="s">
        <v>532</v>
      </c>
    </row>
    <row r="799" spans="1:10" outlineLevel="2" x14ac:dyDescent="0.35">
      <c r="A799" t="s">
        <v>10</v>
      </c>
      <c r="B799" t="s">
        <v>11</v>
      </c>
      <c r="C799" s="1">
        <v>44316</v>
      </c>
      <c r="D799" t="s">
        <v>459</v>
      </c>
      <c r="E799" t="s">
        <v>148</v>
      </c>
      <c r="F799" t="s">
        <v>337</v>
      </c>
      <c r="G799">
        <v>36500701</v>
      </c>
      <c r="H799" s="3">
        <v>11626.48</v>
      </c>
      <c r="I799" t="s">
        <v>338</v>
      </c>
      <c r="J799" t="s">
        <v>532</v>
      </c>
    </row>
    <row r="800" spans="1:10" outlineLevel="2" x14ac:dyDescent="0.35">
      <c r="A800" t="s">
        <v>10</v>
      </c>
      <c r="B800" t="s">
        <v>11</v>
      </c>
      <c r="C800" s="1">
        <v>44316</v>
      </c>
      <c r="D800" t="s">
        <v>256</v>
      </c>
      <c r="E800" t="s">
        <v>148</v>
      </c>
      <c r="F800" t="s">
        <v>337</v>
      </c>
      <c r="G800">
        <v>36500701</v>
      </c>
      <c r="H800" s="3">
        <v>3346.21</v>
      </c>
      <c r="I800" t="s">
        <v>338</v>
      </c>
      <c r="J800" t="s">
        <v>532</v>
      </c>
    </row>
    <row r="801" spans="1:10" outlineLevel="2" x14ac:dyDescent="0.35">
      <c r="A801" t="s">
        <v>10</v>
      </c>
      <c r="B801" t="s">
        <v>11</v>
      </c>
      <c r="C801" s="1">
        <v>44316</v>
      </c>
      <c r="D801" t="s">
        <v>493</v>
      </c>
      <c r="E801" t="s">
        <v>148</v>
      </c>
      <c r="F801" t="s">
        <v>337</v>
      </c>
      <c r="G801">
        <v>36500701</v>
      </c>
      <c r="H801" s="3">
        <v>854.53</v>
      </c>
      <c r="I801" t="s">
        <v>338</v>
      </c>
      <c r="J801" t="s">
        <v>532</v>
      </c>
    </row>
    <row r="802" spans="1:10" outlineLevel="1" x14ac:dyDescent="0.35">
      <c r="C802" s="1"/>
      <c r="G802" s="2" t="s">
        <v>903</v>
      </c>
      <c r="H802" s="3">
        <f>SUBTOTAL(9,H785:H801)</f>
        <v>227037</v>
      </c>
    </row>
    <row r="803" spans="1:10" outlineLevel="2" x14ac:dyDescent="0.35">
      <c r="A803" t="s">
        <v>10</v>
      </c>
      <c r="B803" t="s">
        <v>11</v>
      </c>
      <c r="C803" s="1">
        <v>44316</v>
      </c>
      <c r="D803" t="s">
        <v>448</v>
      </c>
      <c r="E803" t="s">
        <v>260</v>
      </c>
      <c r="F803" t="s">
        <v>533</v>
      </c>
      <c r="G803">
        <v>36500708</v>
      </c>
      <c r="H803" s="3">
        <v>10584</v>
      </c>
      <c r="I803" t="s">
        <v>534</v>
      </c>
      <c r="J803" t="s">
        <v>535</v>
      </c>
    </row>
    <row r="804" spans="1:10" outlineLevel="2" x14ac:dyDescent="0.35">
      <c r="A804" t="s">
        <v>10</v>
      </c>
      <c r="B804" t="s">
        <v>11</v>
      </c>
      <c r="C804" s="1">
        <v>44316</v>
      </c>
      <c r="D804" t="s">
        <v>453</v>
      </c>
      <c r="E804" t="s">
        <v>148</v>
      </c>
      <c r="F804" t="s">
        <v>533</v>
      </c>
      <c r="G804">
        <v>36500708</v>
      </c>
      <c r="H804" s="3">
        <v>132902.03</v>
      </c>
      <c r="I804" t="s">
        <v>534</v>
      </c>
      <c r="J804" t="s">
        <v>535</v>
      </c>
    </row>
    <row r="805" spans="1:10" outlineLevel="2" x14ac:dyDescent="0.35">
      <c r="A805" t="s">
        <v>10</v>
      </c>
      <c r="B805" t="s">
        <v>11</v>
      </c>
      <c r="C805" s="1">
        <v>44316</v>
      </c>
      <c r="D805" t="s">
        <v>454</v>
      </c>
      <c r="E805" t="s">
        <v>148</v>
      </c>
      <c r="F805" t="s">
        <v>533</v>
      </c>
      <c r="G805">
        <v>36500708</v>
      </c>
      <c r="H805" s="3">
        <v>5008.57</v>
      </c>
      <c r="I805" t="s">
        <v>534</v>
      </c>
      <c r="J805" t="s">
        <v>535</v>
      </c>
    </row>
    <row r="806" spans="1:10" outlineLevel="2" x14ac:dyDescent="0.35">
      <c r="A806" t="s">
        <v>10</v>
      </c>
      <c r="B806" t="s">
        <v>11</v>
      </c>
      <c r="C806" s="1">
        <v>44316</v>
      </c>
      <c r="D806" t="s">
        <v>488</v>
      </c>
      <c r="E806" t="s">
        <v>148</v>
      </c>
      <c r="F806" t="s">
        <v>533</v>
      </c>
      <c r="G806">
        <v>36500708</v>
      </c>
      <c r="H806" s="3">
        <v>2963.78</v>
      </c>
      <c r="I806" t="s">
        <v>534</v>
      </c>
      <c r="J806" t="s">
        <v>535</v>
      </c>
    </row>
    <row r="807" spans="1:10" outlineLevel="2" x14ac:dyDescent="0.35">
      <c r="A807" t="s">
        <v>10</v>
      </c>
      <c r="B807" t="s">
        <v>11</v>
      </c>
      <c r="C807" s="1">
        <v>44316</v>
      </c>
      <c r="D807" t="s">
        <v>457</v>
      </c>
      <c r="E807" t="s">
        <v>148</v>
      </c>
      <c r="F807" t="s">
        <v>533</v>
      </c>
      <c r="G807">
        <v>36500708</v>
      </c>
      <c r="H807" s="3">
        <v>2885.18</v>
      </c>
      <c r="I807" t="s">
        <v>534</v>
      </c>
      <c r="J807" t="s">
        <v>535</v>
      </c>
    </row>
    <row r="808" spans="1:10" outlineLevel="2" x14ac:dyDescent="0.35">
      <c r="A808" t="s">
        <v>10</v>
      </c>
      <c r="B808" t="s">
        <v>11</v>
      </c>
      <c r="C808" s="1">
        <v>44316</v>
      </c>
      <c r="D808" t="s">
        <v>458</v>
      </c>
      <c r="E808" t="s">
        <v>148</v>
      </c>
      <c r="F808" t="s">
        <v>533</v>
      </c>
      <c r="G808">
        <v>36500708</v>
      </c>
      <c r="H808" s="3">
        <v>50561.07</v>
      </c>
      <c r="I808" t="s">
        <v>534</v>
      </c>
      <c r="J808" t="s">
        <v>535</v>
      </c>
    </row>
    <row r="809" spans="1:10" outlineLevel="2" x14ac:dyDescent="0.35">
      <c r="A809" t="s">
        <v>10</v>
      </c>
      <c r="B809" t="s">
        <v>11</v>
      </c>
      <c r="C809" s="1">
        <v>44316</v>
      </c>
      <c r="D809" t="s">
        <v>459</v>
      </c>
      <c r="E809" t="s">
        <v>148</v>
      </c>
      <c r="F809" t="s">
        <v>533</v>
      </c>
      <c r="G809">
        <v>36500708</v>
      </c>
      <c r="H809" s="3">
        <v>12689.45</v>
      </c>
      <c r="I809" t="s">
        <v>534</v>
      </c>
      <c r="J809" t="s">
        <v>535</v>
      </c>
    </row>
    <row r="810" spans="1:10" outlineLevel="1" x14ac:dyDescent="0.35">
      <c r="C810" s="1"/>
      <c r="G810" s="2" t="s">
        <v>904</v>
      </c>
      <c r="H810" s="3">
        <f>SUBTOTAL(9,H803:H809)</f>
        <v>217594.08000000002</v>
      </c>
    </row>
    <row r="811" spans="1:10" outlineLevel="2" x14ac:dyDescent="0.35">
      <c r="A811" t="s">
        <v>10</v>
      </c>
      <c r="B811" t="s">
        <v>11</v>
      </c>
      <c r="C811" s="1">
        <v>44316</v>
      </c>
      <c r="D811" t="s">
        <v>463</v>
      </c>
      <c r="E811" t="s">
        <v>260</v>
      </c>
      <c r="F811" t="s">
        <v>536</v>
      </c>
      <c r="G811">
        <v>36500711</v>
      </c>
      <c r="H811" s="3">
        <v>-14119.49</v>
      </c>
      <c r="I811" t="s">
        <v>537</v>
      </c>
      <c r="J811" t="s">
        <v>538</v>
      </c>
    </row>
    <row r="812" spans="1:10" outlineLevel="2" x14ac:dyDescent="0.35">
      <c r="A812" t="s">
        <v>10</v>
      </c>
      <c r="B812" t="s">
        <v>11</v>
      </c>
      <c r="C812" s="1">
        <v>44316</v>
      </c>
      <c r="D812" t="s">
        <v>468</v>
      </c>
      <c r="E812" t="s">
        <v>148</v>
      </c>
      <c r="F812" t="s">
        <v>536</v>
      </c>
      <c r="G812">
        <v>36500711</v>
      </c>
      <c r="H812" s="3">
        <v>-1033.95</v>
      </c>
      <c r="I812" t="s">
        <v>537</v>
      </c>
      <c r="J812" t="s">
        <v>538</v>
      </c>
    </row>
    <row r="813" spans="1:10" outlineLevel="2" x14ac:dyDescent="0.35">
      <c r="A813" t="s">
        <v>10</v>
      </c>
      <c r="B813" t="s">
        <v>11</v>
      </c>
      <c r="C813" s="1">
        <v>44316</v>
      </c>
      <c r="D813" t="s">
        <v>469</v>
      </c>
      <c r="E813" t="s">
        <v>148</v>
      </c>
      <c r="F813" t="s">
        <v>536</v>
      </c>
      <c r="G813">
        <v>36500711</v>
      </c>
      <c r="H813" s="3">
        <v>-248.18</v>
      </c>
      <c r="I813" t="s">
        <v>537</v>
      </c>
      <c r="J813" t="s">
        <v>538</v>
      </c>
    </row>
    <row r="814" spans="1:10" outlineLevel="2" x14ac:dyDescent="0.35">
      <c r="A814" t="s">
        <v>10</v>
      </c>
      <c r="B814" t="s">
        <v>11</v>
      </c>
      <c r="C814" s="1">
        <v>44316</v>
      </c>
      <c r="D814" t="s">
        <v>470</v>
      </c>
      <c r="E814" t="s">
        <v>148</v>
      </c>
      <c r="F814" t="s">
        <v>536</v>
      </c>
      <c r="G814">
        <v>36500711</v>
      </c>
      <c r="H814" s="3">
        <v>-4887.6400000000003</v>
      </c>
      <c r="I814" t="s">
        <v>537</v>
      </c>
      <c r="J814" t="s">
        <v>538</v>
      </c>
    </row>
    <row r="815" spans="1:10" outlineLevel="2" x14ac:dyDescent="0.35">
      <c r="A815" t="s">
        <v>10</v>
      </c>
      <c r="B815" t="s">
        <v>11</v>
      </c>
      <c r="C815" s="1">
        <v>44316</v>
      </c>
      <c r="D815" t="s">
        <v>471</v>
      </c>
      <c r="E815" t="s">
        <v>148</v>
      </c>
      <c r="F815" t="s">
        <v>536</v>
      </c>
      <c r="G815">
        <v>36500711</v>
      </c>
      <c r="H815" s="3">
        <v>-4941.13</v>
      </c>
      <c r="I815" t="s">
        <v>537</v>
      </c>
      <c r="J815" t="s">
        <v>538</v>
      </c>
    </row>
    <row r="816" spans="1:10" outlineLevel="1" x14ac:dyDescent="0.35">
      <c r="C816" s="1"/>
      <c r="G816" s="2" t="s">
        <v>905</v>
      </c>
      <c r="H816" s="3">
        <f>SUBTOTAL(9,H811:H815)</f>
        <v>-25230.390000000003</v>
      </c>
    </row>
    <row r="817" spans="1:10" outlineLevel="2" x14ac:dyDescent="0.35">
      <c r="A817" t="s">
        <v>10</v>
      </c>
      <c r="B817" t="s">
        <v>11</v>
      </c>
      <c r="C817" s="1">
        <v>44316</v>
      </c>
      <c r="D817" t="s">
        <v>463</v>
      </c>
      <c r="E817" t="s">
        <v>260</v>
      </c>
      <c r="F817" t="s">
        <v>536</v>
      </c>
      <c r="G817">
        <v>36500714</v>
      </c>
      <c r="H817" s="3">
        <v>30355.64</v>
      </c>
      <c r="I817" t="s">
        <v>537</v>
      </c>
      <c r="J817" t="s">
        <v>539</v>
      </c>
    </row>
    <row r="818" spans="1:10" outlineLevel="2" x14ac:dyDescent="0.35">
      <c r="A818" t="s">
        <v>10</v>
      </c>
      <c r="B818" t="s">
        <v>11</v>
      </c>
      <c r="C818" s="1">
        <v>44316</v>
      </c>
      <c r="D818" t="s">
        <v>453</v>
      </c>
      <c r="E818" t="s">
        <v>148</v>
      </c>
      <c r="F818" t="s">
        <v>536</v>
      </c>
      <c r="G818">
        <v>36500714</v>
      </c>
      <c r="H818" s="3">
        <v>45813.54</v>
      </c>
      <c r="I818" t="s">
        <v>537</v>
      </c>
      <c r="J818" t="s">
        <v>539</v>
      </c>
    </row>
    <row r="819" spans="1:10" outlineLevel="2" x14ac:dyDescent="0.35">
      <c r="A819" t="s">
        <v>10</v>
      </c>
      <c r="B819" t="s">
        <v>11</v>
      </c>
      <c r="C819" s="1">
        <v>44316</v>
      </c>
      <c r="D819" t="s">
        <v>454</v>
      </c>
      <c r="E819" t="s">
        <v>148</v>
      </c>
      <c r="F819" t="s">
        <v>536</v>
      </c>
      <c r="G819">
        <v>36500714</v>
      </c>
      <c r="H819" s="3">
        <v>1715.24</v>
      </c>
      <c r="I819" t="s">
        <v>537</v>
      </c>
      <c r="J819" t="s">
        <v>539</v>
      </c>
    </row>
    <row r="820" spans="1:10" outlineLevel="2" x14ac:dyDescent="0.35">
      <c r="A820" t="s">
        <v>10</v>
      </c>
      <c r="B820" t="s">
        <v>11</v>
      </c>
      <c r="C820" s="1">
        <v>44316</v>
      </c>
      <c r="D820" t="s">
        <v>455</v>
      </c>
      <c r="E820" t="s">
        <v>148</v>
      </c>
      <c r="F820" t="s">
        <v>536</v>
      </c>
      <c r="G820">
        <v>36500714</v>
      </c>
      <c r="H820" s="3">
        <v>3062.5</v>
      </c>
      <c r="I820" t="s">
        <v>537</v>
      </c>
      <c r="J820" t="s">
        <v>539</v>
      </c>
    </row>
    <row r="821" spans="1:10" outlineLevel="2" x14ac:dyDescent="0.35">
      <c r="A821" t="s">
        <v>10</v>
      </c>
      <c r="B821" t="s">
        <v>11</v>
      </c>
      <c r="C821" s="1">
        <v>44316</v>
      </c>
      <c r="D821" t="s">
        <v>456</v>
      </c>
      <c r="E821" t="s">
        <v>148</v>
      </c>
      <c r="F821" t="s">
        <v>536</v>
      </c>
      <c r="G821">
        <v>36500714</v>
      </c>
      <c r="H821" s="3">
        <v>233.06</v>
      </c>
      <c r="I821" t="s">
        <v>537</v>
      </c>
      <c r="J821" t="s">
        <v>539</v>
      </c>
    </row>
    <row r="822" spans="1:10" outlineLevel="2" x14ac:dyDescent="0.35">
      <c r="A822" t="s">
        <v>10</v>
      </c>
      <c r="B822" t="s">
        <v>11</v>
      </c>
      <c r="C822" s="1">
        <v>44316</v>
      </c>
      <c r="D822" t="s">
        <v>480</v>
      </c>
      <c r="E822" t="s">
        <v>148</v>
      </c>
      <c r="F822" t="s">
        <v>536</v>
      </c>
      <c r="G822">
        <v>36500714</v>
      </c>
      <c r="H822" s="3">
        <v>5474</v>
      </c>
      <c r="I822" t="s">
        <v>537</v>
      </c>
      <c r="J822" t="s">
        <v>539</v>
      </c>
    </row>
    <row r="823" spans="1:10" outlineLevel="2" x14ac:dyDescent="0.35">
      <c r="A823" t="s">
        <v>10</v>
      </c>
      <c r="B823" t="s">
        <v>11</v>
      </c>
      <c r="C823" s="1">
        <v>44316</v>
      </c>
      <c r="D823" t="s">
        <v>481</v>
      </c>
      <c r="E823" t="s">
        <v>260</v>
      </c>
      <c r="F823" t="s">
        <v>536</v>
      </c>
      <c r="G823">
        <v>36500714</v>
      </c>
      <c r="H823" s="3">
        <v>1033.95</v>
      </c>
      <c r="I823" t="s">
        <v>537</v>
      </c>
      <c r="J823" t="s">
        <v>539</v>
      </c>
    </row>
    <row r="824" spans="1:10" outlineLevel="2" x14ac:dyDescent="0.35">
      <c r="A824" t="s">
        <v>10</v>
      </c>
      <c r="B824" t="s">
        <v>11</v>
      </c>
      <c r="C824" s="1">
        <v>44316</v>
      </c>
      <c r="D824" t="s">
        <v>458</v>
      </c>
      <c r="E824" t="s">
        <v>148</v>
      </c>
      <c r="F824" t="s">
        <v>536</v>
      </c>
      <c r="G824">
        <v>36500714</v>
      </c>
      <c r="H824" s="3">
        <v>20135.419999999998</v>
      </c>
      <c r="I824" t="s">
        <v>537</v>
      </c>
      <c r="J824" t="s">
        <v>539</v>
      </c>
    </row>
    <row r="825" spans="1:10" outlineLevel="2" x14ac:dyDescent="0.35">
      <c r="A825" t="s">
        <v>10</v>
      </c>
      <c r="B825" t="s">
        <v>11</v>
      </c>
      <c r="C825" s="1">
        <v>44316</v>
      </c>
      <c r="D825" t="s">
        <v>459</v>
      </c>
      <c r="E825" t="s">
        <v>148</v>
      </c>
      <c r="F825" t="s">
        <v>536</v>
      </c>
      <c r="G825">
        <v>36500714</v>
      </c>
      <c r="H825" s="3">
        <v>4779.5600000000004</v>
      </c>
      <c r="I825" t="s">
        <v>537</v>
      </c>
      <c r="J825" t="s">
        <v>539</v>
      </c>
    </row>
    <row r="826" spans="1:10" outlineLevel="2" x14ac:dyDescent="0.35">
      <c r="A826" t="s">
        <v>10</v>
      </c>
      <c r="B826" t="s">
        <v>11</v>
      </c>
      <c r="C826" s="1">
        <v>44316</v>
      </c>
      <c r="D826" t="s">
        <v>489</v>
      </c>
      <c r="E826" t="s">
        <v>148</v>
      </c>
      <c r="F826" t="s">
        <v>536</v>
      </c>
      <c r="G826">
        <v>36500714</v>
      </c>
      <c r="H826" s="3">
        <v>1764.42</v>
      </c>
      <c r="I826" t="s">
        <v>537</v>
      </c>
      <c r="J826" t="s">
        <v>539</v>
      </c>
    </row>
    <row r="827" spans="1:10" outlineLevel="2" x14ac:dyDescent="0.35">
      <c r="A827" t="s">
        <v>10</v>
      </c>
      <c r="B827" t="s">
        <v>11</v>
      </c>
      <c r="C827" s="1">
        <v>44316</v>
      </c>
      <c r="D827" t="s">
        <v>493</v>
      </c>
      <c r="E827" t="s">
        <v>148</v>
      </c>
      <c r="F827" t="s">
        <v>536</v>
      </c>
      <c r="G827">
        <v>36500714</v>
      </c>
      <c r="H827" s="3">
        <v>1656.46</v>
      </c>
      <c r="I827" t="s">
        <v>537</v>
      </c>
      <c r="J827" t="s">
        <v>539</v>
      </c>
    </row>
    <row r="828" spans="1:10" outlineLevel="1" x14ac:dyDescent="0.35">
      <c r="C828" s="1"/>
      <c r="G828" s="2" t="s">
        <v>906</v>
      </c>
      <c r="H828" s="3">
        <f>SUBTOTAL(9,H817:H827)</f>
        <v>116023.79</v>
      </c>
    </row>
    <row r="829" spans="1:10" outlineLevel="2" x14ac:dyDescent="0.35">
      <c r="A829" t="s">
        <v>10</v>
      </c>
      <c r="B829" t="s">
        <v>11</v>
      </c>
      <c r="C829" s="1">
        <v>44316</v>
      </c>
      <c r="D829" t="s">
        <v>463</v>
      </c>
      <c r="E829" t="s">
        <v>260</v>
      </c>
      <c r="F829" t="s">
        <v>540</v>
      </c>
      <c r="G829">
        <v>36500719</v>
      </c>
      <c r="H829" s="3">
        <v>-55785.82</v>
      </c>
      <c r="I829" t="s">
        <v>541</v>
      </c>
      <c r="J829" t="s">
        <v>542</v>
      </c>
    </row>
    <row r="830" spans="1:10" outlineLevel="2" x14ac:dyDescent="0.35">
      <c r="A830" t="s">
        <v>10</v>
      </c>
      <c r="B830" t="s">
        <v>11</v>
      </c>
      <c r="C830" s="1">
        <v>44316</v>
      </c>
      <c r="D830" t="s">
        <v>500</v>
      </c>
      <c r="E830" t="s">
        <v>148</v>
      </c>
      <c r="F830" t="s">
        <v>540</v>
      </c>
      <c r="G830">
        <v>36500719</v>
      </c>
      <c r="H830" s="3">
        <v>-894.6</v>
      </c>
      <c r="I830" t="s">
        <v>541</v>
      </c>
      <c r="J830" t="s">
        <v>542</v>
      </c>
    </row>
    <row r="831" spans="1:10" outlineLevel="2" x14ac:dyDescent="0.35">
      <c r="A831" t="s">
        <v>10</v>
      </c>
      <c r="B831" t="s">
        <v>11</v>
      </c>
      <c r="C831" s="1">
        <v>44316</v>
      </c>
      <c r="D831" t="s">
        <v>468</v>
      </c>
      <c r="E831" t="s">
        <v>148</v>
      </c>
      <c r="F831" t="s">
        <v>540</v>
      </c>
      <c r="G831">
        <v>36500719</v>
      </c>
      <c r="H831" s="3">
        <v>-1701.9</v>
      </c>
      <c r="I831" t="s">
        <v>541</v>
      </c>
      <c r="J831" t="s">
        <v>542</v>
      </c>
    </row>
    <row r="832" spans="1:10" outlineLevel="2" x14ac:dyDescent="0.35">
      <c r="A832" t="s">
        <v>10</v>
      </c>
      <c r="B832" t="s">
        <v>11</v>
      </c>
      <c r="C832" s="1">
        <v>44316</v>
      </c>
      <c r="D832" t="s">
        <v>469</v>
      </c>
      <c r="E832" t="s">
        <v>148</v>
      </c>
      <c r="F832" t="s">
        <v>540</v>
      </c>
      <c r="G832">
        <v>36500719</v>
      </c>
      <c r="H832" s="3">
        <v>-327.98</v>
      </c>
      <c r="I832" t="s">
        <v>541</v>
      </c>
      <c r="J832" t="s">
        <v>542</v>
      </c>
    </row>
    <row r="833" spans="1:10" outlineLevel="2" x14ac:dyDescent="0.35">
      <c r="A833" t="s">
        <v>10</v>
      </c>
      <c r="B833" t="s">
        <v>11</v>
      </c>
      <c r="C833" s="1">
        <v>44316</v>
      </c>
      <c r="D833" t="s">
        <v>470</v>
      </c>
      <c r="E833" t="s">
        <v>148</v>
      </c>
      <c r="F833" t="s">
        <v>540</v>
      </c>
      <c r="G833">
        <v>36500719</v>
      </c>
      <c r="H833" s="3">
        <v>-11428.64</v>
      </c>
      <c r="I833" t="s">
        <v>541</v>
      </c>
      <c r="J833" t="s">
        <v>542</v>
      </c>
    </row>
    <row r="834" spans="1:10" outlineLevel="2" x14ac:dyDescent="0.35">
      <c r="A834" t="s">
        <v>10</v>
      </c>
      <c r="B834" t="s">
        <v>11</v>
      </c>
      <c r="C834" s="1">
        <v>44316</v>
      </c>
      <c r="D834" t="s">
        <v>471</v>
      </c>
      <c r="E834" t="s">
        <v>148</v>
      </c>
      <c r="F834" t="s">
        <v>540</v>
      </c>
      <c r="G834">
        <v>36500719</v>
      </c>
      <c r="H834" s="3">
        <v>-13188.5</v>
      </c>
      <c r="I834" t="s">
        <v>541</v>
      </c>
      <c r="J834" t="s">
        <v>542</v>
      </c>
    </row>
    <row r="835" spans="1:10" outlineLevel="1" x14ac:dyDescent="0.35">
      <c r="C835" s="1"/>
      <c r="G835" s="2" t="s">
        <v>907</v>
      </c>
      <c r="H835" s="3">
        <f>SUBTOTAL(9,H829:H834)</f>
        <v>-83327.44</v>
      </c>
    </row>
    <row r="836" spans="1:10" outlineLevel="2" x14ac:dyDescent="0.35">
      <c r="A836" t="s">
        <v>10</v>
      </c>
      <c r="B836" t="s">
        <v>11</v>
      </c>
      <c r="C836" s="1">
        <v>44316</v>
      </c>
      <c r="D836" t="s">
        <v>463</v>
      </c>
      <c r="E836" t="s">
        <v>260</v>
      </c>
      <c r="F836" t="s">
        <v>543</v>
      </c>
      <c r="G836">
        <v>36500722</v>
      </c>
      <c r="H836" s="3">
        <v>-44632.54</v>
      </c>
      <c r="I836" t="s">
        <v>544</v>
      </c>
      <c r="J836" t="s">
        <v>545</v>
      </c>
    </row>
    <row r="837" spans="1:10" outlineLevel="2" x14ac:dyDescent="0.35">
      <c r="A837" t="s">
        <v>10</v>
      </c>
      <c r="B837" t="s">
        <v>11</v>
      </c>
      <c r="C837" s="1">
        <v>44316</v>
      </c>
      <c r="D837" t="s">
        <v>468</v>
      </c>
      <c r="E837" t="s">
        <v>148</v>
      </c>
      <c r="F837" t="s">
        <v>543</v>
      </c>
      <c r="G837">
        <v>36500722</v>
      </c>
      <c r="H837" s="3">
        <v>-2040.45</v>
      </c>
      <c r="I837" t="s">
        <v>544</v>
      </c>
      <c r="J837" t="s">
        <v>545</v>
      </c>
    </row>
    <row r="838" spans="1:10" outlineLevel="2" x14ac:dyDescent="0.35">
      <c r="A838" t="s">
        <v>10</v>
      </c>
      <c r="B838" t="s">
        <v>11</v>
      </c>
      <c r="C838" s="1">
        <v>44316</v>
      </c>
      <c r="D838" t="s">
        <v>470</v>
      </c>
      <c r="E838" t="s">
        <v>148</v>
      </c>
      <c r="F838" t="s">
        <v>543</v>
      </c>
      <c r="G838">
        <v>36500722</v>
      </c>
      <c r="H838" s="3">
        <v>-3583.33</v>
      </c>
      <c r="I838" t="s">
        <v>544</v>
      </c>
      <c r="J838" t="s">
        <v>545</v>
      </c>
    </row>
    <row r="839" spans="1:10" outlineLevel="2" x14ac:dyDescent="0.35">
      <c r="A839" t="s">
        <v>10</v>
      </c>
      <c r="B839" t="s">
        <v>11</v>
      </c>
      <c r="C839" s="1">
        <v>44316</v>
      </c>
      <c r="D839" t="s">
        <v>471</v>
      </c>
      <c r="E839" t="s">
        <v>148</v>
      </c>
      <c r="F839" t="s">
        <v>543</v>
      </c>
      <c r="G839">
        <v>36500722</v>
      </c>
      <c r="H839" s="3">
        <v>-3642.93</v>
      </c>
      <c r="I839" t="s">
        <v>544</v>
      </c>
      <c r="J839" t="s">
        <v>545</v>
      </c>
    </row>
    <row r="840" spans="1:10" outlineLevel="1" x14ac:dyDescent="0.35">
      <c r="C840" s="1"/>
      <c r="G840" s="2" t="s">
        <v>908</v>
      </c>
      <c r="H840" s="3">
        <f>SUBTOTAL(9,H836:H839)</f>
        <v>-53899.25</v>
      </c>
    </row>
    <row r="841" spans="1:10" outlineLevel="2" x14ac:dyDescent="0.35">
      <c r="A841" t="s">
        <v>10</v>
      </c>
      <c r="B841" t="s">
        <v>11</v>
      </c>
      <c r="C841" s="1">
        <v>44316</v>
      </c>
      <c r="D841" t="s">
        <v>463</v>
      </c>
      <c r="E841" t="s">
        <v>260</v>
      </c>
      <c r="F841" t="s">
        <v>543</v>
      </c>
      <c r="G841">
        <v>36500724</v>
      </c>
      <c r="H841" s="3">
        <v>79061.75</v>
      </c>
      <c r="I841" t="s">
        <v>544</v>
      </c>
      <c r="J841" t="s">
        <v>546</v>
      </c>
    </row>
    <row r="842" spans="1:10" outlineLevel="2" x14ac:dyDescent="0.35">
      <c r="A842" t="s">
        <v>10</v>
      </c>
      <c r="B842" t="s">
        <v>11</v>
      </c>
      <c r="C842" s="1">
        <v>44316</v>
      </c>
      <c r="D842" t="s">
        <v>473</v>
      </c>
      <c r="E842" t="s">
        <v>148</v>
      </c>
      <c r="F842" t="s">
        <v>543</v>
      </c>
      <c r="G842">
        <v>36500724</v>
      </c>
      <c r="H842" s="3">
        <v>2145.12</v>
      </c>
      <c r="I842" t="s">
        <v>544</v>
      </c>
      <c r="J842" t="s">
        <v>546</v>
      </c>
    </row>
    <row r="843" spans="1:10" outlineLevel="2" x14ac:dyDescent="0.35">
      <c r="A843" t="s">
        <v>10</v>
      </c>
      <c r="B843" t="s">
        <v>11</v>
      </c>
      <c r="C843" s="1">
        <v>44316</v>
      </c>
      <c r="D843" t="s">
        <v>453</v>
      </c>
      <c r="E843" t="s">
        <v>148</v>
      </c>
      <c r="F843" t="s">
        <v>543</v>
      </c>
      <c r="G843">
        <v>36500724</v>
      </c>
      <c r="H843" s="3">
        <v>65091.32</v>
      </c>
      <c r="I843" t="s">
        <v>544</v>
      </c>
      <c r="J843" t="s">
        <v>546</v>
      </c>
    </row>
    <row r="844" spans="1:10" outlineLevel="2" x14ac:dyDescent="0.35">
      <c r="A844" t="s">
        <v>10</v>
      </c>
      <c r="B844" t="s">
        <v>11</v>
      </c>
      <c r="C844" s="1">
        <v>44316</v>
      </c>
      <c r="D844" t="s">
        <v>475</v>
      </c>
      <c r="E844" t="s">
        <v>148</v>
      </c>
      <c r="F844" t="s">
        <v>543</v>
      </c>
      <c r="G844">
        <v>36500724</v>
      </c>
      <c r="H844" s="3">
        <v>3993.07</v>
      </c>
      <c r="I844" t="s">
        <v>544</v>
      </c>
      <c r="J844" t="s">
        <v>546</v>
      </c>
    </row>
    <row r="845" spans="1:10" outlineLevel="2" x14ac:dyDescent="0.35">
      <c r="A845" t="s">
        <v>10</v>
      </c>
      <c r="B845" t="s">
        <v>11</v>
      </c>
      <c r="C845" s="1">
        <v>44316</v>
      </c>
      <c r="D845" t="s">
        <v>476</v>
      </c>
      <c r="E845" t="s">
        <v>148</v>
      </c>
      <c r="F845" t="s">
        <v>543</v>
      </c>
      <c r="G845">
        <v>36500724</v>
      </c>
      <c r="H845" s="3">
        <v>1096.4000000000001</v>
      </c>
      <c r="I845" t="s">
        <v>544</v>
      </c>
      <c r="J845" t="s">
        <v>546</v>
      </c>
    </row>
    <row r="846" spans="1:10" outlineLevel="2" x14ac:dyDescent="0.35">
      <c r="A846" t="s">
        <v>10</v>
      </c>
      <c r="B846" t="s">
        <v>11</v>
      </c>
      <c r="C846" s="1">
        <v>44316</v>
      </c>
      <c r="D846" t="s">
        <v>477</v>
      </c>
      <c r="E846" t="s">
        <v>260</v>
      </c>
      <c r="F846" t="s">
        <v>543</v>
      </c>
      <c r="G846">
        <v>36500724</v>
      </c>
      <c r="H846" s="3">
        <v>2234.5</v>
      </c>
      <c r="I846" t="s">
        <v>544</v>
      </c>
      <c r="J846" t="s">
        <v>546</v>
      </c>
    </row>
    <row r="847" spans="1:10" outlineLevel="2" x14ac:dyDescent="0.35">
      <c r="A847" t="s">
        <v>10</v>
      </c>
      <c r="B847" t="s">
        <v>11</v>
      </c>
      <c r="C847" s="1">
        <v>44316</v>
      </c>
      <c r="D847" t="s">
        <v>454</v>
      </c>
      <c r="E847" t="s">
        <v>148</v>
      </c>
      <c r="F847" t="s">
        <v>543</v>
      </c>
      <c r="G847">
        <v>36500724</v>
      </c>
      <c r="H847" s="3">
        <v>2428.6799999999998</v>
      </c>
      <c r="I847" t="s">
        <v>544</v>
      </c>
      <c r="J847" t="s">
        <v>546</v>
      </c>
    </row>
    <row r="848" spans="1:10" outlineLevel="2" x14ac:dyDescent="0.35">
      <c r="A848" t="s">
        <v>10</v>
      </c>
      <c r="B848" t="s">
        <v>11</v>
      </c>
      <c r="C848" s="1">
        <v>44316</v>
      </c>
      <c r="D848" t="s">
        <v>478</v>
      </c>
      <c r="E848" t="s">
        <v>148</v>
      </c>
      <c r="F848" t="s">
        <v>543</v>
      </c>
      <c r="G848">
        <v>36500724</v>
      </c>
      <c r="H848" s="3">
        <v>889.28</v>
      </c>
      <c r="I848" t="s">
        <v>544</v>
      </c>
      <c r="J848" t="s">
        <v>546</v>
      </c>
    </row>
    <row r="849" spans="1:10" outlineLevel="2" x14ac:dyDescent="0.35">
      <c r="A849" t="s">
        <v>10</v>
      </c>
      <c r="B849" t="s">
        <v>11</v>
      </c>
      <c r="C849" s="1">
        <v>44316</v>
      </c>
      <c r="D849" t="s">
        <v>479</v>
      </c>
      <c r="E849" t="s">
        <v>148</v>
      </c>
      <c r="F849" t="s">
        <v>543</v>
      </c>
      <c r="G849">
        <v>36500724</v>
      </c>
      <c r="H849" s="3">
        <v>5255.66</v>
      </c>
      <c r="I849" t="s">
        <v>544</v>
      </c>
      <c r="J849" t="s">
        <v>546</v>
      </c>
    </row>
    <row r="850" spans="1:10" outlineLevel="2" x14ac:dyDescent="0.35">
      <c r="A850" t="s">
        <v>10</v>
      </c>
      <c r="B850" t="s">
        <v>11</v>
      </c>
      <c r="C850" s="1">
        <v>44316</v>
      </c>
      <c r="D850" t="s">
        <v>455</v>
      </c>
      <c r="E850" t="s">
        <v>148</v>
      </c>
      <c r="F850" t="s">
        <v>543</v>
      </c>
      <c r="G850">
        <v>36500724</v>
      </c>
      <c r="H850" s="3">
        <v>8402.91</v>
      </c>
      <c r="I850" t="s">
        <v>544</v>
      </c>
      <c r="J850" t="s">
        <v>546</v>
      </c>
    </row>
    <row r="851" spans="1:10" outlineLevel="2" x14ac:dyDescent="0.35">
      <c r="A851" t="s">
        <v>10</v>
      </c>
      <c r="B851" t="s">
        <v>11</v>
      </c>
      <c r="C851" s="1">
        <v>44316</v>
      </c>
      <c r="D851" t="s">
        <v>456</v>
      </c>
      <c r="E851" t="s">
        <v>148</v>
      </c>
      <c r="F851" t="s">
        <v>543</v>
      </c>
      <c r="G851">
        <v>36500724</v>
      </c>
      <c r="H851" s="3">
        <v>165.02</v>
      </c>
      <c r="I851" t="s">
        <v>544</v>
      </c>
      <c r="J851" t="s">
        <v>546</v>
      </c>
    </row>
    <row r="852" spans="1:10" outlineLevel="2" x14ac:dyDescent="0.35">
      <c r="A852" t="s">
        <v>10</v>
      </c>
      <c r="B852" t="s">
        <v>11</v>
      </c>
      <c r="C852" s="1">
        <v>44316</v>
      </c>
      <c r="D852" t="s">
        <v>480</v>
      </c>
      <c r="E852" t="s">
        <v>148</v>
      </c>
      <c r="F852" t="s">
        <v>543</v>
      </c>
      <c r="G852">
        <v>36500724</v>
      </c>
      <c r="H852" s="3">
        <v>16705.71</v>
      </c>
      <c r="I852" t="s">
        <v>544</v>
      </c>
      <c r="J852" t="s">
        <v>546</v>
      </c>
    </row>
    <row r="853" spans="1:10" outlineLevel="2" x14ac:dyDescent="0.35">
      <c r="A853" t="s">
        <v>10</v>
      </c>
      <c r="B853" t="s">
        <v>11</v>
      </c>
      <c r="C853" s="1">
        <v>44316</v>
      </c>
      <c r="D853" t="s">
        <v>481</v>
      </c>
      <c r="E853" t="s">
        <v>260</v>
      </c>
      <c r="F853" t="s">
        <v>543</v>
      </c>
      <c r="G853">
        <v>36500724</v>
      </c>
      <c r="H853" s="3">
        <v>2040.45</v>
      </c>
      <c r="I853" t="s">
        <v>544</v>
      </c>
      <c r="J853" t="s">
        <v>546</v>
      </c>
    </row>
    <row r="854" spans="1:10" outlineLevel="2" x14ac:dyDescent="0.35">
      <c r="A854" t="s">
        <v>10</v>
      </c>
      <c r="B854" t="s">
        <v>11</v>
      </c>
      <c r="C854" s="1">
        <v>44316</v>
      </c>
      <c r="D854" t="s">
        <v>458</v>
      </c>
      <c r="E854" t="s">
        <v>148</v>
      </c>
      <c r="F854" t="s">
        <v>543</v>
      </c>
      <c r="G854">
        <v>36500724</v>
      </c>
      <c r="H854" s="3">
        <v>36326.339999999997</v>
      </c>
      <c r="I854" t="s">
        <v>544</v>
      </c>
      <c r="J854" t="s">
        <v>546</v>
      </c>
    </row>
    <row r="855" spans="1:10" outlineLevel="2" x14ac:dyDescent="0.35">
      <c r="A855" t="s">
        <v>10</v>
      </c>
      <c r="B855" t="s">
        <v>11</v>
      </c>
      <c r="C855" s="1">
        <v>44316</v>
      </c>
      <c r="D855" t="s">
        <v>459</v>
      </c>
      <c r="E855" t="s">
        <v>148</v>
      </c>
      <c r="F855" t="s">
        <v>543</v>
      </c>
      <c r="G855">
        <v>36500724</v>
      </c>
      <c r="H855" s="3">
        <v>7494.45</v>
      </c>
      <c r="I855" t="s">
        <v>544</v>
      </c>
      <c r="J855" t="s">
        <v>546</v>
      </c>
    </row>
    <row r="856" spans="1:10" outlineLevel="1" x14ac:dyDescent="0.35">
      <c r="C856" s="1"/>
      <c r="G856" s="2" t="s">
        <v>909</v>
      </c>
      <c r="H856" s="3">
        <f>SUBTOTAL(9,H841:H855)</f>
        <v>233330.66</v>
      </c>
    </row>
    <row r="857" spans="1:10" outlineLevel="2" x14ac:dyDescent="0.35">
      <c r="A857" t="s">
        <v>10</v>
      </c>
      <c r="B857" t="s">
        <v>11</v>
      </c>
      <c r="C857" s="1">
        <v>44316</v>
      </c>
      <c r="D857" t="s">
        <v>446</v>
      </c>
      <c r="E857" t="s">
        <v>260</v>
      </c>
      <c r="F857" t="s">
        <v>268</v>
      </c>
      <c r="G857">
        <v>36500729</v>
      </c>
      <c r="H857" s="3">
        <v>2168.31</v>
      </c>
      <c r="I857" t="s">
        <v>269</v>
      </c>
      <c r="J857" t="s">
        <v>547</v>
      </c>
    </row>
    <row r="858" spans="1:10" outlineLevel="2" x14ac:dyDescent="0.35">
      <c r="A858" t="s">
        <v>10</v>
      </c>
      <c r="B858" t="s">
        <v>11</v>
      </c>
      <c r="C858" s="1">
        <v>44316</v>
      </c>
      <c r="D858" t="s">
        <v>441</v>
      </c>
      <c r="E858" t="s">
        <v>148</v>
      </c>
      <c r="F858" t="s">
        <v>268</v>
      </c>
      <c r="G858">
        <v>36500729</v>
      </c>
      <c r="H858" s="3">
        <v>17220</v>
      </c>
      <c r="I858" t="s">
        <v>269</v>
      </c>
      <c r="J858" t="s">
        <v>547</v>
      </c>
    </row>
    <row r="859" spans="1:10" outlineLevel="2" x14ac:dyDescent="0.35">
      <c r="A859" t="s">
        <v>10</v>
      </c>
      <c r="B859" t="s">
        <v>11</v>
      </c>
      <c r="C859" s="1">
        <v>44316</v>
      </c>
      <c r="D859" t="s">
        <v>233</v>
      </c>
      <c r="E859" t="s">
        <v>148</v>
      </c>
      <c r="F859" t="s">
        <v>268</v>
      </c>
      <c r="G859">
        <v>36500729</v>
      </c>
      <c r="H859" s="3">
        <v>4126.09</v>
      </c>
      <c r="I859" t="s">
        <v>269</v>
      </c>
      <c r="J859" t="s">
        <v>547</v>
      </c>
    </row>
    <row r="860" spans="1:10" outlineLevel="2" x14ac:dyDescent="0.35">
      <c r="A860" t="s">
        <v>10</v>
      </c>
      <c r="B860" t="s">
        <v>11</v>
      </c>
      <c r="C860" s="1">
        <v>44316</v>
      </c>
      <c r="D860" t="s">
        <v>462</v>
      </c>
      <c r="E860" t="s">
        <v>148</v>
      </c>
      <c r="F860" t="s">
        <v>268</v>
      </c>
      <c r="G860">
        <v>36500729</v>
      </c>
      <c r="H860" s="3">
        <v>99955.31</v>
      </c>
      <c r="I860" t="s">
        <v>269</v>
      </c>
      <c r="J860" t="s">
        <v>547</v>
      </c>
    </row>
    <row r="861" spans="1:10" outlineLevel="2" x14ac:dyDescent="0.35">
      <c r="A861" t="s">
        <v>10</v>
      </c>
      <c r="B861" t="s">
        <v>11</v>
      </c>
      <c r="C861" s="1">
        <v>44316</v>
      </c>
      <c r="D861" t="s">
        <v>436</v>
      </c>
      <c r="E861" t="s">
        <v>148</v>
      </c>
      <c r="F861" t="s">
        <v>268</v>
      </c>
      <c r="G861">
        <v>36500729</v>
      </c>
      <c r="H861" s="3">
        <v>24288.55</v>
      </c>
      <c r="I861" t="s">
        <v>269</v>
      </c>
      <c r="J861" t="s">
        <v>547</v>
      </c>
    </row>
    <row r="862" spans="1:10" outlineLevel="1" x14ac:dyDescent="0.35">
      <c r="C862" s="1"/>
      <c r="G862" s="2" t="s">
        <v>910</v>
      </c>
      <c r="H862" s="3">
        <f>SUBTOTAL(9,H857:H861)</f>
        <v>147758.25999999998</v>
      </c>
    </row>
    <row r="863" spans="1:10" outlineLevel="2" x14ac:dyDescent="0.35">
      <c r="A863" t="s">
        <v>10</v>
      </c>
      <c r="B863" t="s">
        <v>11</v>
      </c>
      <c r="C863" s="1">
        <v>44316</v>
      </c>
      <c r="D863" t="s">
        <v>254</v>
      </c>
      <c r="E863" t="s">
        <v>148</v>
      </c>
      <c r="F863" t="s">
        <v>548</v>
      </c>
      <c r="G863">
        <v>36500732</v>
      </c>
      <c r="H863" s="3">
        <v>-75</v>
      </c>
      <c r="I863" t="s">
        <v>549</v>
      </c>
      <c r="J863" t="s">
        <v>550</v>
      </c>
    </row>
    <row r="864" spans="1:10" outlineLevel="2" x14ac:dyDescent="0.35">
      <c r="A864" t="s">
        <v>10</v>
      </c>
      <c r="B864" t="s">
        <v>11</v>
      </c>
      <c r="C864" s="1">
        <v>44316</v>
      </c>
      <c r="D864" t="s">
        <v>463</v>
      </c>
      <c r="E864" t="s">
        <v>260</v>
      </c>
      <c r="F864" t="s">
        <v>548</v>
      </c>
      <c r="G864">
        <v>36500732</v>
      </c>
      <c r="H864" s="3">
        <v>-37520.49</v>
      </c>
      <c r="I864" t="s">
        <v>549</v>
      </c>
      <c r="J864" t="s">
        <v>550</v>
      </c>
    </row>
    <row r="865" spans="1:10" outlineLevel="2" x14ac:dyDescent="0.35">
      <c r="A865" t="s">
        <v>10</v>
      </c>
      <c r="B865" t="s">
        <v>11</v>
      </c>
      <c r="C865" s="1">
        <v>44316</v>
      </c>
      <c r="D865" t="s">
        <v>468</v>
      </c>
      <c r="E865" t="s">
        <v>148</v>
      </c>
      <c r="F865" t="s">
        <v>548</v>
      </c>
      <c r="G865">
        <v>36500732</v>
      </c>
      <c r="H865" s="3">
        <v>-2296.65</v>
      </c>
      <c r="I865" t="s">
        <v>549</v>
      </c>
      <c r="J865" t="s">
        <v>550</v>
      </c>
    </row>
    <row r="866" spans="1:10" outlineLevel="2" x14ac:dyDescent="0.35">
      <c r="A866" t="s">
        <v>10</v>
      </c>
      <c r="B866" t="s">
        <v>11</v>
      </c>
      <c r="C866" s="1">
        <v>44316</v>
      </c>
      <c r="D866" t="s">
        <v>470</v>
      </c>
      <c r="E866" t="s">
        <v>148</v>
      </c>
      <c r="F866" t="s">
        <v>548</v>
      </c>
      <c r="G866">
        <v>36500732</v>
      </c>
      <c r="H866" s="3">
        <v>-5484.75</v>
      </c>
      <c r="I866" t="s">
        <v>549</v>
      </c>
      <c r="J866" t="s">
        <v>550</v>
      </c>
    </row>
    <row r="867" spans="1:10" outlineLevel="2" x14ac:dyDescent="0.35">
      <c r="A867" t="s">
        <v>10</v>
      </c>
      <c r="B867" t="s">
        <v>11</v>
      </c>
      <c r="C867" s="1">
        <v>44316</v>
      </c>
      <c r="D867" t="s">
        <v>471</v>
      </c>
      <c r="E867" t="s">
        <v>148</v>
      </c>
      <c r="F867" t="s">
        <v>548</v>
      </c>
      <c r="G867">
        <v>36500732</v>
      </c>
      <c r="H867" s="3">
        <v>-6003.65</v>
      </c>
      <c r="I867" t="s">
        <v>549</v>
      </c>
      <c r="J867" t="s">
        <v>550</v>
      </c>
    </row>
    <row r="868" spans="1:10" outlineLevel="1" x14ac:dyDescent="0.35">
      <c r="C868" s="1"/>
      <c r="G868" s="2" t="s">
        <v>911</v>
      </c>
      <c r="H868" s="3">
        <f>SUBTOTAL(9,H863:H867)</f>
        <v>-51380.54</v>
      </c>
    </row>
    <row r="869" spans="1:10" outlineLevel="2" x14ac:dyDescent="0.35">
      <c r="A869" t="s">
        <v>10</v>
      </c>
      <c r="B869" t="s">
        <v>11</v>
      </c>
      <c r="C869" s="1">
        <v>44316</v>
      </c>
      <c r="D869" t="s">
        <v>254</v>
      </c>
      <c r="E869" t="s">
        <v>148</v>
      </c>
      <c r="F869" t="s">
        <v>548</v>
      </c>
      <c r="G869">
        <v>36500735</v>
      </c>
      <c r="H869" s="3">
        <v>3830</v>
      </c>
      <c r="I869" t="s">
        <v>549</v>
      </c>
      <c r="J869" t="s">
        <v>551</v>
      </c>
    </row>
    <row r="870" spans="1:10" outlineLevel="2" x14ac:dyDescent="0.35">
      <c r="A870" t="s">
        <v>10</v>
      </c>
      <c r="B870" t="s">
        <v>11</v>
      </c>
      <c r="C870" s="1">
        <v>44316</v>
      </c>
      <c r="D870" t="s">
        <v>463</v>
      </c>
      <c r="E870" t="s">
        <v>260</v>
      </c>
      <c r="F870" t="s">
        <v>548</v>
      </c>
      <c r="G870">
        <v>36500735</v>
      </c>
      <c r="H870" s="3">
        <v>75258.81</v>
      </c>
      <c r="I870" t="s">
        <v>549</v>
      </c>
      <c r="J870" t="s">
        <v>551</v>
      </c>
    </row>
    <row r="871" spans="1:10" outlineLevel="2" x14ac:dyDescent="0.35">
      <c r="A871" t="s">
        <v>10</v>
      </c>
      <c r="B871" t="s">
        <v>11</v>
      </c>
      <c r="C871" s="1">
        <v>44316</v>
      </c>
      <c r="D871" t="s">
        <v>473</v>
      </c>
      <c r="E871" t="s">
        <v>148</v>
      </c>
      <c r="F871" t="s">
        <v>548</v>
      </c>
      <c r="G871">
        <v>36500735</v>
      </c>
      <c r="H871" s="3">
        <v>4127.88</v>
      </c>
      <c r="I871" t="s">
        <v>549</v>
      </c>
      <c r="J871" t="s">
        <v>551</v>
      </c>
    </row>
    <row r="872" spans="1:10" outlineLevel="2" x14ac:dyDescent="0.35">
      <c r="A872" t="s">
        <v>10</v>
      </c>
      <c r="B872" t="s">
        <v>11</v>
      </c>
      <c r="C872" s="1">
        <v>44316</v>
      </c>
      <c r="D872" t="s">
        <v>453</v>
      </c>
      <c r="E872" t="s">
        <v>148</v>
      </c>
      <c r="F872" t="s">
        <v>548</v>
      </c>
      <c r="G872">
        <v>36500735</v>
      </c>
      <c r="H872" s="3">
        <v>147184.82999999999</v>
      </c>
      <c r="I872" t="s">
        <v>549</v>
      </c>
      <c r="J872" t="s">
        <v>551</v>
      </c>
    </row>
    <row r="873" spans="1:10" outlineLevel="2" x14ac:dyDescent="0.35">
      <c r="A873" t="s">
        <v>10</v>
      </c>
      <c r="B873" t="s">
        <v>11</v>
      </c>
      <c r="C873" s="1">
        <v>44316</v>
      </c>
      <c r="D873" t="s">
        <v>475</v>
      </c>
      <c r="E873" t="s">
        <v>148</v>
      </c>
      <c r="F873" t="s">
        <v>548</v>
      </c>
      <c r="G873">
        <v>36500735</v>
      </c>
      <c r="H873" s="3">
        <v>7294.22</v>
      </c>
      <c r="I873" t="s">
        <v>549</v>
      </c>
      <c r="J873" t="s">
        <v>551</v>
      </c>
    </row>
    <row r="874" spans="1:10" outlineLevel="2" x14ac:dyDescent="0.35">
      <c r="A874" t="s">
        <v>10</v>
      </c>
      <c r="B874" t="s">
        <v>11</v>
      </c>
      <c r="C874" s="1">
        <v>44316</v>
      </c>
      <c r="D874" t="s">
        <v>476</v>
      </c>
      <c r="E874" t="s">
        <v>148</v>
      </c>
      <c r="F874" t="s">
        <v>548</v>
      </c>
      <c r="G874">
        <v>36500735</v>
      </c>
      <c r="H874" s="3">
        <v>2109.81</v>
      </c>
      <c r="I874" t="s">
        <v>549</v>
      </c>
      <c r="J874" t="s">
        <v>551</v>
      </c>
    </row>
    <row r="875" spans="1:10" outlineLevel="2" x14ac:dyDescent="0.35">
      <c r="A875" t="s">
        <v>10</v>
      </c>
      <c r="B875" t="s">
        <v>11</v>
      </c>
      <c r="C875" s="1">
        <v>44316</v>
      </c>
      <c r="D875" t="s">
        <v>477</v>
      </c>
      <c r="E875" t="s">
        <v>260</v>
      </c>
      <c r="F875" t="s">
        <v>548</v>
      </c>
      <c r="G875">
        <v>36500735</v>
      </c>
      <c r="H875" s="3">
        <v>4299.88</v>
      </c>
      <c r="I875" t="s">
        <v>549</v>
      </c>
      <c r="J875" t="s">
        <v>551</v>
      </c>
    </row>
    <row r="876" spans="1:10" outlineLevel="2" x14ac:dyDescent="0.35">
      <c r="A876" t="s">
        <v>10</v>
      </c>
      <c r="B876" t="s">
        <v>11</v>
      </c>
      <c r="C876" s="1">
        <v>44316</v>
      </c>
      <c r="D876" t="s">
        <v>454</v>
      </c>
      <c r="E876" t="s">
        <v>148</v>
      </c>
      <c r="F876" t="s">
        <v>548</v>
      </c>
      <c r="G876">
        <v>36500735</v>
      </c>
      <c r="H876" s="3">
        <v>5511.95</v>
      </c>
      <c r="I876" t="s">
        <v>549</v>
      </c>
      <c r="J876" t="s">
        <v>551</v>
      </c>
    </row>
    <row r="877" spans="1:10" outlineLevel="2" x14ac:dyDescent="0.35">
      <c r="A877" t="s">
        <v>10</v>
      </c>
      <c r="B877" t="s">
        <v>11</v>
      </c>
      <c r="C877" s="1">
        <v>44316</v>
      </c>
      <c r="D877" t="s">
        <v>478</v>
      </c>
      <c r="E877" t="s">
        <v>148</v>
      </c>
      <c r="F877" t="s">
        <v>548</v>
      </c>
      <c r="G877">
        <v>36500735</v>
      </c>
      <c r="H877" s="3">
        <v>4568.74</v>
      </c>
      <c r="I877" t="s">
        <v>549</v>
      </c>
      <c r="J877" t="s">
        <v>551</v>
      </c>
    </row>
    <row r="878" spans="1:10" outlineLevel="2" x14ac:dyDescent="0.35">
      <c r="A878" t="s">
        <v>10</v>
      </c>
      <c r="B878" t="s">
        <v>11</v>
      </c>
      <c r="C878" s="1">
        <v>44316</v>
      </c>
      <c r="D878" t="s">
        <v>479</v>
      </c>
      <c r="E878" t="s">
        <v>148</v>
      </c>
      <c r="F878" t="s">
        <v>548</v>
      </c>
      <c r="G878">
        <v>36500735</v>
      </c>
      <c r="H878" s="3">
        <v>4027.79</v>
      </c>
      <c r="I878" t="s">
        <v>549</v>
      </c>
      <c r="J878" t="s">
        <v>551</v>
      </c>
    </row>
    <row r="879" spans="1:10" outlineLevel="2" x14ac:dyDescent="0.35">
      <c r="A879" t="s">
        <v>10</v>
      </c>
      <c r="B879" t="s">
        <v>11</v>
      </c>
      <c r="C879" s="1">
        <v>44316</v>
      </c>
      <c r="D879" t="s">
        <v>455</v>
      </c>
      <c r="E879" t="s">
        <v>148</v>
      </c>
      <c r="F879" t="s">
        <v>548</v>
      </c>
      <c r="G879">
        <v>36500735</v>
      </c>
      <c r="H879" s="3">
        <v>12291.67</v>
      </c>
      <c r="I879" t="s">
        <v>549</v>
      </c>
      <c r="J879" t="s">
        <v>551</v>
      </c>
    </row>
    <row r="880" spans="1:10" outlineLevel="2" x14ac:dyDescent="0.35">
      <c r="A880" t="s">
        <v>10</v>
      </c>
      <c r="B880" t="s">
        <v>11</v>
      </c>
      <c r="C880" s="1">
        <v>44316</v>
      </c>
      <c r="D880" t="s">
        <v>480</v>
      </c>
      <c r="E880" t="s">
        <v>148</v>
      </c>
      <c r="F880" t="s">
        <v>548</v>
      </c>
      <c r="G880">
        <v>36500735</v>
      </c>
      <c r="H880" s="3">
        <v>13359.66</v>
      </c>
      <c r="I880" t="s">
        <v>549</v>
      </c>
      <c r="J880" t="s">
        <v>551</v>
      </c>
    </row>
    <row r="881" spans="1:10" outlineLevel="2" x14ac:dyDescent="0.35">
      <c r="A881" t="s">
        <v>10</v>
      </c>
      <c r="B881" t="s">
        <v>11</v>
      </c>
      <c r="C881" s="1">
        <v>44316</v>
      </c>
      <c r="D881" t="s">
        <v>481</v>
      </c>
      <c r="E881" t="s">
        <v>260</v>
      </c>
      <c r="F881" t="s">
        <v>548</v>
      </c>
      <c r="G881">
        <v>36500735</v>
      </c>
      <c r="H881" s="3">
        <v>2296.65</v>
      </c>
      <c r="I881" t="s">
        <v>549</v>
      </c>
      <c r="J881" t="s">
        <v>551</v>
      </c>
    </row>
    <row r="882" spans="1:10" outlineLevel="2" x14ac:dyDescent="0.35">
      <c r="A882" t="s">
        <v>10</v>
      </c>
      <c r="B882" t="s">
        <v>11</v>
      </c>
      <c r="C882" s="1">
        <v>44316</v>
      </c>
      <c r="D882" t="s">
        <v>458</v>
      </c>
      <c r="E882" t="s">
        <v>148</v>
      </c>
      <c r="F882" t="s">
        <v>548</v>
      </c>
      <c r="G882">
        <v>36500735</v>
      </c>
      <c r="H882" s="3">
        <v>62496.639999999999</v>
      </c>
      <c r="I882" t="s">
        <v>549</v>
      </c>
      <c r="J882" t="s">
        <v>551</v>
      </c>
    </row>
    <row r="883" spans="1:10" outlineLevel="2" x14ac:dyDescent="0.35">
      <c r="A883" t="s">
        <v>10</v>
      </c>
      <c r="B883" t="s">
        <v>11</v>
      </c>
      <c r="C883" s="1">
        <v>44316</v>
      </c>
      <c r="D883" t="s">
        <v>459</v>
      </c>
      <c r="E883" t="s">
        <v>148</v>
      </c>
      <c r="F883" t="s">
        <v>548</v>
      </c>
      <c r="G883">
        <v>36500735</v>
      </c>
      <c r="H883" s="3">
        <v>15325.26</v>
      </c>
      <c r="I883" t="s">
        <v>549</v>
      </c>
      <c r="J883" t="s">
        <v>551</v>
      </c>
    </row>
    <row r="884" spans="1:10" outlineLevel="1" x14ac:dyDescent="0.35">
      <c r="C884" s="1"/>
      <c r="G884" s="2" t="s">
        <v>912</v>
      </c>
      <c r="H884" s="3">
        <f>SUBTOTAL(9,H869:H883)</f>
        <v>363983.79000000004</v>
      </c>
    </row>
    <row r="885" spans="1:10" outlineLevel="2" x14ac:dyDescent="0.35">
      <c r="A885" t="s">
        <v>10</v>
      </c>
      <c r="B885" t="s">
        <v>11</v>
      </c>
      <c r="C885" s="1">
        <v>44316</v>
      </c>
      <c r="D885" t="s">
        <v>448</v>
      </c>
      <c r="E885" t="s">
        <v>260</v>
      </c>
      <c r="F885" t="s">
        <v>552</v>
      </c>
      <c r="G885">
        <v>36500741</v>
      </c>
      <c r="H885" s="3">
        <v>820.4</v>
      </c>
      <c r="I885" t="s">
        <v>553</v>
      </c>
      <c r="J885" t="s">
        <v>554</v>
      </c>
    </row>
    <row r="886" spans="1:10" outlineLevel="2" x14ac:dyDescent="0.35">
      <c r="A886" t="s">
        <v>10</v>
      </c>
      <c r="B886" t="s">
        <v>11</v>
      </c>
      <c r="C886" s="1">
        <v>44316</v>
      </c>
      <c r="D886" t="s">
        <v>452</v>
      </c>
      <c r="E886" t="s">
        <v>148</v>
      </c>
      <c r="F886" t="s">
        <v>552</v>
      </c>
      <c r="G886">
        <v>36500741</v>
      </c>
      <c r="H886" s="3">
        <v>700</v>
      </c>
      <c r="I886" t="s">
        <v>553</v>
      </c>
      <c r="J886" t="s">
        <v>554</v>
      </c>
    </row>
    <row r="887" spans="1:10" outlineLevel="2" x14ac:dyDescent="0.35">
      <c r="A887" t="s">
        <v>10</v>
      </c>
      <c r="B887" t="s">
        <v>11</v>
      </c>
      <c r="C887" s="1">
        <v>44316</v>
      </c>
      <c r="D887" t="s">
        <v>453</v>
      </c>
      <c r="E887" t="s">
        <v>148</v>
      </c>
      <c r="F887" t="s">
        <v>552</v>
      </c>
      <c r="G887">
        <v>36500741</v>
      </c>
      <c r="H887" s="3">
        <v>25889.03</v>
      </c>
      <c r="I887" t="s">
        <v>553</v>
      </c>
      <c r="J887" t="s">
        <v>554</v>
      </c>
    </row>
    <row r="888" spans="1:10" outlineLevel="2" x14ac:dyDescent="0.35">
      <c r="A888" t="s">
        <v>10</v>
      </c>
      <c r="B888" t="s">
        <v>11</v>
      </c>
      <c r="C888" s="1">
        <v>44316</v>
      </c>
      <c r="D888" t="s">
        <v>454</v>
      </c>
      <c r="E888" t="s">
        <v>148</v>
      </c>
      <c r="F888" t="s">
        <v>552</v>
      </c>
      <c r="G888">
        <v>36500741</v>
      </c>
      <c r="H888" s="3">
        <v>968.08</v>
      </c>
      <c r="I888" t="s">
        <v>553</v>
      </c>
      <c r="J888" t="s">
        <v>554</v>
      </c>
    </row>
    <row r="889" spans="1:10" outlineLevel="2" x14ac:dyDescent="0.35">
      <c r="A889" t="s">
        <v>10</v>
      </c>
      <c r="B889" t="s">
        <v>11</v>
      </c>
      <c r="C889" s="1">
        <v>44316</v>
      </c>
      <c r="D889" t="s">
        <v>455</v>
      </c>
      <c r="E889" t="s">
        <v>148</v>
      </c>
      <c r="F889" t="s">
        <v>552</v>
      </c>
      <c r="G889">
        <v>36500741</v>
      </c>
      <c r="H889" s="3">
        <v>4583.33</v>
      </c>
      <c r="I889" t="s">
        <v>553</v>
      </c>
      <c r="J889" t="s">
        <v>554</v>
      </c>
    </row>
    <row r="890" spans="1:10" outlineLevel="2" x14ac:dyDescent="0.35">
      <c r="A890" t="s">
        <v>10</v>
      </c>
      <c r="B890" t="s">
        <v>11</v>
      </c>
      <c r="C890" s="1">
        <v>44316</v>
      </c>
      <c r="D890" t="s">
        <v>457</v>
      </c>
      <c r="E890" t="s">
        <v>148</v>
      </c>
      <c r="F890" t="s">
        <v>552</v>
      </c>
      <c r="G890">
        <v>36500741</v>
      </c>
      <c r="H890" s="3">
        <v>48.04</v>
      </c>
      <c r="I890" t="s">
        <v>553</v>
      </c>
      <c r="J890" t="s">
        <v>554</v>
      </c>
    </row>
    <row r="891" spans="1:10" outlineLevel="2" x14ac:dyDescent="0.35">
      <c r="A891" t="s">
        <v>10</v>
      </c>
      <c r="B891" t="s">
        <v>11</v>
      </c>
      <c r="C891" s="1">
        <v>44316</v>
      </c>
      <c r="D891" t="s">
        <v>458</v>
      </c>
      <c r="E891" t="s">
        <v>148</v>
      </c>
      <c r="F891" t="s">
        <v>552</v>
      </c>
      <c r="G891">
        <v>36500741</v>
      </c>
      <c r="H891" s="3">
        <v>11002.65</v>
      </c>
      <c r="I891" t="s">
        <v>553</v>
      </c>
      <c r="J891" t="s">
        <v>554</v>
      </c>
    </row>
    <row r="892" spans="1:10" outlineLevel="2" x14ac:dyDescent="0.35">
      <c r="A892" t="s">
        <v>10</v>
      </c>
      <c r="B892" t="s">
        <v>11</v>
      </c>
      <c r="C892" s="1">
        <v>44316</v>
      </c>
      <c r="D892" t="s">
        <v>459</v>
      </c>
      <c r="E892" t="s">
        <v>148</v>
      </c>
      <c r="F892" t="s">
        <v>552</v>
      </c>
      <c r="G892">
        <v>36500741</v>
      </c>
      <c r="H892" s="3">
        <v>2765.91</v>
      </c>
      <c r="I892" t="s">
        <v>553</v>
      </c>
      <c r="J892" t="s">
        <v>554</v>
      </c>
    </row>
    <row r="893" spans="1:10" outlineLevel="1" x14ac:dyDescent="0.35">
      <c r="C893" s="1"/>
      <c r="G893" s="2" t="s">
        <v>913</v>
      </c>
      <c r="H893" s="3">
        <f>SUBTOTAL(9,H885:H892)</f>
        <v>46777.440000000002</v>
      </c>
    </row>
    <row r="894" spans="1:10" outlineLevel="2" x14ac:dyDescent="0.35">
      <c r="A894" t="s">
        <v>10</v>
      </c>
      <c r="B894" t="s">
        <v>11</v>
      </c>
      <c r="C894" s="1">
        <v>44316</v>
      </c>
      <c r="D894" t="s">
        <v>448</v>
      </c>
      <c r="E894" t="s">
        <v>260</v>
      </c>
      <c r="F894" t="s">
        <v>555</v>
      </c>
      <c r="G894">
        <v>36500747</v>
      </c>
      <c r="H894" s="3">
        <v>4864.8900000000003</v>
      </c>
      <c r="I894" t="s">
        <v>556</v>
      </c>
      <c r="J894" t="s">
        <v>557</v>
      </c>
    </row>
    <row r="895" spans="1:10" outlineLevel="2" x14ac:dyDescent="0.35">
      <c r="A895" t="s">
        <v>10</v>
      </c>
      <c r="B895" t="s">
        <v>11</v>
      </c>
      <c r="C895" s="1">
        <v>44316</v>
      </c>
      <c r="D895" t="s">
        <v>452</v>
      </c>
      <c r="E895" t="s">
        <v>148</v>
      </c>
      <c r="F895" t="s">
        <v>555</v>
      </c>
      <c r="G895">
        <v>36500747</v>
      </c>
      <c r="H895" s="3">
        <v>1680</v>
      </c>
      <c r="I895" t="s">
        <v>556</v>
      </c>
      <c r="J895" t="s">
        <v>557</v>
      </c>
    </row>
    <row r="896" spans="1:10" outlineLevel="2" x14ac:dyDescent="0.35">
      <c r="A896" t="s">
        <v>10</v>
      </c>
      <c r="B896" t="s">
        <v>11</v>
      </c>
      <c r="C896" s="1">
        <v>44316</v>
      </c>
      <c r="D896" t="s">
        <v>453</v>
      </c>
      <c r="E896" t="s">
        <v>148</v>
      </c>
      <c r="F896" t="s">
        <v>555</v>
      </c>
      <c r="G896">
        <v>36500747</v>
      </c>
      <c r="H896" s="3">
        <v>161179.97</v>
      </c>
      <c r="I896" t="s">
        <v>556</v>
      </c>
      <c r="J896" t="s">
        <v>557</v>
      </c>
    </row>
    <row r="897" spans="1:10" outlineLevel="2" x14ac:dyDescent="0.35">
      <c r="A897" t="s">
        <v>10</v>
      </c>
      <c r="B897" t="s">
        <v>11</v>
      </c>
      <c r="C897" s="1">
        <v>44316</v>
      </c>
      <c r="D897" t="s">
        <v>454</v>
      </c>
      <c r="E897" t="s">
        <v>148</v>
      </c>
      <c r="F897" t="s">
        <v>555</v>
      </c>
      <c r="G897">
        <v>36500747</v>
      </c>
      <c r="H897" s="3">
        <v>6022.02</v>
      </c>
      <c r="I897" t="s">
        <v>556</v>
      </c>
      <c r="J897" t="s">
        <v>557</v>
      </c>
    </row>
    <row r="898" spans="1:10" outlineLevel="2" x14ac:dyDescent="0.35">
      <c r="A898" t="s">
        <v>10</v>
      </c>
      <c r="B898" t="s">
        <v>11</v>
      </c>
      <c r="C898" s="1">
        <v>44316</v>
      </c>
      <c r="D898" t="s">
        <v>455</v>
      </c>
      <c r="E898" t="s">
        <v>148</v>
      </c>
      <c r="F898" t="s">
        <v>555</v>
      </c>
      <c r="G898">
        <v>36500747</v>
      </c>
      <c r="H898" s="3">
        <v>12068.75</v>
      </c>
      <c r="I898" t="s">
        <v>556</v>
      </c>
      <c r="J898" t="s">
        <v>557</v>
      </c>
    </row>
    <row r="899" spans="1:10" outlineLevel="2" x14ac:dyDescent="0.35">
      <c r="A899" t="s">
        <v>10</v>
      </c>
      <c r="B899" t="s">
        <v>11</v>
      </c>
      <c r="C899" s="1">
        <v>44316</v>
      </c>
      <c r="D899" t="s">
        <v>457</v>
      </c>
      <c r="E899" t="s">
        <v>148</v>
      </c>
      <c r="F899" t="s">
        <v>555</v>
      </c>
      <c r="G899">
        <v>36500747</v>
      </c>
      <c r="H899" s="3">
        <v>539.15</v>
      </c>
      <c r="I899" t="s">
        <v>556</v>
      </c>
      <c r="J899" t="s">
        <v>557</v>
      </c>
    </row>
    <row r="900" spans="1:10" outlineLevel="2" x14ac:dyDescent="0.35">
      <c r="A900" t="s">
        <v>10</v>
      </c>
      <c r="B900" t="s">
        <v>11</v>
      </c>
      <c r="C900" s="1">
        <v>44316</v>
      </c>
      <c r="D900" t="s">
        <v>458</v>
      </c>
      <c r="E900" t="s">
        <v>148</v>
      </c>
      <c r="F900" t="s">
        <v>555</v>
      </c>
      <c r="G900">
        <v>36500747</v>
      </c>
      <c r="H900" s="3">
        <v>77810.710000000006</v>
      </c>
      <c r="I900" t="s">
        <v>556</v>
      </c>
      <c r="J900" t="s">
        <v>557</v>
      </c>
    </row>
    <row r="901" spans="1:10" outlineLevel="2" x14ac:dyDescent="0.35">
      <c r="A901" t="s">
        <v>10</v>
      </c>
      <c r="B901" t="s">
        <v>11</v>
      </c>
      <c r="C901" s="1">
        <v>44316</v>
      </c>
      <c r="D901" t="s">
        <v>459</v>
      </c>
      <c r="E901" t="s">
        <v>148</v>
      </c>
      <c r="F901" t="s">
        <v>555</v>
      </c>
      <c r="G901">
        <v>36500747</v>
      </c>
      <c r="H901" s="3">
        <v>19580.89</v>
      </c>
      <c r="I901" t="s">
        <v>556</v>
      </c>
      <c r="J901" t="s">
        <v>557</v>
      </c>
    </row>
    <row r="902" spans="1:10" outlineLevel="1" x14ac:dyDescent="0.35">
      <c r="C902" s="1"/>
      <c r="G902" s="2" t="s">
        <v>914</v>
      </c>
      <c r="H902" s="3">
        <f>SUBTOTAL(9,H894:H901)</f>
        <v>283746.38</v>
      </c>
    </row>
    <row r="903" spans="1:10" outlineLevel="2" x14ac:dyDescent="0.35">
      <c r="A903" t="s">
        <v>10</v>
      </c>
      <c r="B903" t="s">
        <v>11</v>
      </c>
      <c r="C903" s="1">
        <v>44316</v>
      </c>
      <c r="D903" t="s">
        <v>463</v>
      </c>
      <c r="E903" t="s">
        <v>260</v>
      </c>
      <c r="F903" t="s">
        <v>558</v>
      </c>
      <c r="G903">
        <v>36500750</v>
      </c>
      <c r="H903" s="3">
        <v>-58187.5</v>
      </c>
      <c r="I903" t="s">
        <v>559</v>
      </c>
      <c r="J903" t="s">
        <v>560</v>
      </c>
    </row>
    <row r="904" spans="1:10" outlineLevel="2" x14ac:dyDescent="0.35">
      <c r="A904" t="s">
        <v>10</v>
      </c>
      <c r="B904" t="s">
        <v>11</v>
      </c>
      <c r="C904" s="1">
        <v>44316</v>
      </c>
      <c r="D904" t="s">
        <v>468</v>
      </c>
      <c r="E904" t="s">
        <v>148</v>
      </c>
      <c r="F904" t="s">
        <v>558</v>
      </c>
      <c r="G904">
        <v>36500750</v>
      </c>
      <c r="H904" s="3">
        <v>-4565.8500000000004</v>
      </c>
      <c r="I904" t="s">
        <v>559</v>
      </c>
      <c r="J904" t="s">
        <v>560</v>
      </c>
    </row>
    <row r="905" spans="1:10" outlineLevel="2" x14ac:dyDescent="0.35">
      <c r="A905" t="s">
        <v>10</v>
      </c>
      <c r="B905" t="s">
        <v>11</v>
      </c>
      <c r="C905" s="1">
        <v>44316</v>
      </c>
      <c r="D905" t="s">
        <v>469</v>
      </c>
      <c r="E905" t="s">
        <v>148</v>
      </c>
      <c r="F905" t="s">
        <v>558</v>
      </c>
      <c r="G905">
        <v>36500750</v>
      </c>
      <c r="H905" s="3">
        <v>-342.9</v>
      </c>
      <c r="I905" t="s">
        <v>559</v>
      </c>
      <c r="J905" t="s">
        <v>560</v>
      </c>
    </row>
    <row r="906" spans="1:10" outlineLevel="2" x14ac:dyDescent="0.35">
      <c r="A906" t="s">
        <v>10</v>
      </c>
      <c r="B906" t="s">
        <v>11</v>
      </c>
      <c r="C906" s="1">
        <v>44316</v>
      </c>
      <c r="D906" t="s">
        <v>470</v>
      </c>
      <c r="E906" t="s">
        <v>148</v>
      </c>
      <c r="F906" t="s">
        <v>558</v>
      </c>
      <c r="G906">
        <v>36500750</v>
      </c>
      <c r="H906" s="3">
        <v>-6501.6</v>
      </c>
      <c r="I906" t="s">
        <v>559</v>
      </c>
      <c r="J906" t="s">
        <v>560</v>
      </c>
    </row>
    <row r="907" spans="1:10" outlineLevel="2" x14ac:dyDescent="0.35">
      <c r="A907" t="s">
        <v>10</v>
      </c>
      <c r="B907" t="s">
        <v>11</v>
      </c>
      <c r="C907" s="1">
        <v>44316</v>
      </c>
      <c r="D907" t="s">
        <v>471</v>
      </c>
      <c r="E907" t="s">
        <v>148</v>
      </c>
      <c r="F907" t="s">
        <v>558</v>
      </c>
      <c r="G907">
        <v>36500750</v>
      </c>
      <c r="H907" s="3">
        <v>-7122.9</v>
      </c>
      <c r="I907" t="s">
        <v>559</v>
      </c>
      <c r="J907" t="s">
        <v>560</v>
      </c>
    </row>
    <row r="908" spans="1:10" outlineLevel="1" x14ac:dyDescent="0.35">
      <c r="C908" s="1"/>
      <c r="G908" s="2" t="s">
        <v>915</v>
      </c>
      <c r="H908" s="3">
        <f>SUBTOTAL(9,H903:H907)</f>
        <v>-76720.75</v>
      </c>
    </row>
    <row r="909" spans="1:10" outlineLevel="2" x14ac:dyDescent="0.35">
      <c r="A909" t="s">
        <v>10</v>
      </c>
      <c r="B909" t="s">
        <v>11</v>
      </c>
      <c r="C909" s="1">
        <v>44316</v>
      </c>
      <c r="D909" t="s">
        <v>463</v>
      </c>
      <c r="E909" t="s">
        <v>260</v>
      </c>
      <c r="F909" t="s">
        <v>558</v>
      </c>
      <c r="G909">
        <v>36500752</v>
      </c>
      <c r="H909" s="3">
        <v>115530.46</v>
      </c>
      <c r="I909" t="s">
        <v>559</v>
      </c>
      <c r="J909" t="s">
        <v>561</v>
      </c>
    </row>
    <row r="910" spans="1:10" outlineLevel="2" x14ac:dyDescent="0.35">
      <c r="A910" t="s">
        <v>10</v>
      </c>
      <c r="B910" t="s">
        <v>11</v>
      </c>
      <c r="C910" s="1">
        <v>44316</v>
      </c>
      <c r="D910" t="s">
        <v>453</v>
      </c>
      <c r="E910" t="s">
        <v>148</v>
      </c>
      <c r="F910" t="s">
        <v>558</v>
      </c>
      <c r="G910">
        <v>36500752</v>
      </c>
      <c r="H910" s="3">
        <v>57704.33</v>
      </c>
      <c r="I910" t="s">
        <v>559</v>
      </c>
      <c r="J910" t="s">
        <v>561</v>
      </c>
    </row>
    <row r="911" spans="1:10" outlineLevel="2" x14ac:dyDescent="0.35">
      <c r="A911" t="s">
        <v>10</v>
      </c>
      <c r="B911" t="s">
        <v>11</v>
      </c>
      <c r="C911" s="1">
        <v>44316</v>
      </c>
      <c r="D911" t="s">
        <v>454</v>
      </c>
      <c r="E911" t="s">
        <v>148</v>
      </c>
      <c r="F911" t="s">
        <v>558</v>
      </c>
      <c r="G911">
        <v>36500752</v>
      </c>
      <c r="H911" s="3">
        <v>2139.87</v>
      </c>
      <c r="I911" t="s">
        <v>559</v>
      </c>
      <c r="J911" t="s">
        <v>561</v>
      </c>
    </row>
    <row r="912" spans="1:10" outlineLevel="2" x14ac:dyDescent="0.35">
      <c r="A912" t="s">
        <v>10</v>
      </c>
      <c r="B912" t="s">
        <v>11</v>
      </c>
      <c r="C912" s="1">
        <v>44316</v>
      </c>
      <c r="D912" t="s">
        <v>455</v>
      </c>
      <c r="E912" t="s">
        <v>148</v>
      </c>
      <c r="F912" t="s">
        <v>558</v>
      </c>
      <c r="G912">
        <v>36500752</v>
      </c>
      <c r="H912" s="3">
        <v>4692</v>
      </c>
      <c r="I912" t="s">
        <v>559</v>
      </c>
      <c r="J912" t="s">
        <v>561</v>
      </c>
    </row>
    <row r="913" spans="1:10" outlineLevel="2" x14ac:dyDescent="0.35">
      <c r="A913" t="s">
        <v>10</v>
      </c>
      <c r="B913" t="s">
        <v>11</v>
      </c>
      <c r="C913" s="1">
        <v>44316</v>
      </c>
      <c r="D913" t="s">
        <v>480</v>
      </c>
      <c r="E913" t="s">
        <v>148</v>
      </c>
      <c r="F913" t="s">
        <v>558</v>
      </c>
      <c r="G913">
        <v>36500752</v>
      </c>
      <c r="H913" s="3">
        <v>22123.34</v>
      </c>
      <c r="I913" t="s">
        <v>559</v>
      </c>
      <c r="J913" t="s">
        <v>561</v>
      </c>
    </row>
    <row r="914" spans="1:10" outlineLevel="2" x14ac:dyDescent="0.35">
      <c r="A914" t="s">
        <v>10</v>
      </c>
      <c r="B914" t="s">
        <v>11</v>
      </c>
      <c r="C914" s="1">
        <v>44316</v>
      </c>
      <c r="D914" t="s">
        <v>481</v>
      </c>
      <c r="E914" t="s">
        <v>260</v>
      </c>
      <c r="F914" t="s">
        <v>558</v>
      </c>
      <c r="G914">
        <v>36500752</v>
      </c>
      <c r="H914" s="3">
        <v>4565.8500000000004</v>
      </c>
      <c r="I914" t="s">
        <v>559</v>
      </c>
      <c r="J914" t="s">
        <v>561</v>
      </c>
    </row>
    <row r="915" spans="1:10" outlineLevel="2" x14ac:dyDescent="0.35">
      <c r="A915" t="s">
        <v>10</v>
      </c>
      <c r="B915" t="s">
        <v>11</v>
      </c>
      <c r="C915" s="1">
        <v>44316</v>
      </c>
      <c r="D915" t="s">
        <v>458</v>
      </c>
      <c r="E915" t="s">
        <v>148</v>
      </c>
      <c r="F915" t="s">
        <v>558</v>
      </c>
      <c r="G915">
        <v>36500752</v>
      </c>
      <c r="H915" s="3">
        <v>30170.46</v>
      </c>
      <c r="I915" t="s">
        <v>559</v>
      </c>
      <c r="J915" t="s">
        <v>561</v>
      </c>
    </row>
    <row r="916" spans="1:10" outlineLevel="2" x14ac:dyDescent="0.35">
      <c r="A916" t="s">
        <v>10</v>
      </c>
      <c r="B916" t="s">
        <v>11</v>
      </c>
      <c r="C916" s="1">
        <v>44316</v>
      </c>
      <c r="D916" t="s">
        <v>459</v>
      </c>
      <c r="E916" t="s">
        <v>148</v>
      </c>
      <c r="F916" t="s">
        <v>558</v>
      </c>
      <c r="G916">
        <v>36500752</v>
      </c>
      <c r="H916" s="3">
        <v>6687.01</v>
      </c>
      <c r="I916" t="s">
        <v>559</v>
      </c>
      <c r="J916" t="s">
        <v>561</v>
      </c>
    </row>
    <row r="917" spans="1:10" outlineLevel="1" x14ac:dyDescent="0.35">
      <c r="C917" s="1"/>
      <c r="G917" s="2" t="s">
        <v>916</v>
      </c>
      <c r="H917" s="3">
        <f>SUBTOTAL(9,H909:H916)</f>
        <v>243613.32</v>
      </c>
    </row>
    <row r="918" spans="1:10" outlineLevel="2" x14ac:dyDescent="0.35">
      <c r="A918" t="s">
        <v>10</v>
      </c>
      <c r="B918" t="s">
        <v>11</v>
      </c>
      <c r="C918" s="1">
        <v>44316</v>
      </c>
      <c r="D918" t="s">
        <v>414</v>
      </c>
      <c r="E918" t="s">
        <v>260</v>
      </c>
      <c r="F918" t="s">
        <v>272</v>
      </c>
      <c r="G918">
        <v>36500755</v>
      </c>
      <c r="H918" s="3">
        <v>-38196.29</v>
      </c>
      <c r="I918" t="s">
        <v>273</v>
      </c>
      <c r="J918" t="s">
        <v>562</v>
      </c>
    </row>
    <row r="919" spans="1:10" outlineLevel="2" x14ac:dyDescent="0.35">
      <c r="A919" t="s">
        <v>10</v>
      </c>
      <c r="B919" t="s">
        <v>11</v>
      </c>
      <c r="C919" s="1">
        <v>44316</v>
      </c>
      <c r="D919" t="s">
        <v>416</v>
      </c>
      <c r="E919" t="s">
        <v>148</v>
      </c>
      <c r="F919" t="s">
        <v>272</v>
      </c>
      <c r="G919">
        <v>36500755</v>
      </c>
      <c r="H919" s="3">
        <v>-2955.45</v>
      </c>
      <c r="I919" t="s">
        <v>273</v>
      </c>
      <c r="J919" t="s">
        <v>562</v>
      </c>
    </row>
    <row r="920" spans="1:10" outlineLevel="1" x14ac:dyDescent="0.35">
      <c r="C920" s="1"/>
      <c r="G920" s="2" t="s">
        <v>917</v>
      </c>
      <c r="H920" s="3">
        <f>SUBTOTAL(9,H918:H919)</f>
        <v>-41151.74</v>
      </c>
    </row>
    <row r="921" spans="1:10" outlineLevel="2" x14ac:dyDescent="0.35">
      <c r="A921" t="s">
        <v>10</v>
      </c>
      <c r="B921" t="s">
        <v>11</v>
      </c>
      <c r="C921" s="1">
        <v>44316</v>
      </c>
      <c r="D921" t="s">
        <v>414</v>
      </c>
      <c r="E921" t="s">
        <v>260</v>
      </c>
      <c r="F921" t="s">
        <v>272</v>
      </c>
      <c r="G921">
        <v>36500757</v>
      </c>
      <c r="H921" s="3">
        <v>71514.100000000006</v>
      </c>
      <c r="I921" t="s">
        <v>273</v>
      </c>
      <c r="J921" t="s">
        <v>563</v>
      </c>
    </row>
    <row r="922" spans="1:10" outlineLevel="2" x14ac:dyDescent="0.35">
      <c r="A922" t="s">
        <v>10</v>
      </c>
      <c r="B922" t="s">
        <v>11</v>
      </c>
      <c r="C922" s="1">
        <v>44316</v>
      </c>
      <c r="D922" t="s">
        <v>233</v>
      </c>
      <c r="E922" t="s">
        <v>148</v>
      </c>
      <c r="F922" t="s">
        <v>272</v>
      </c>
      <c r="G922">
        <v>36500757</v>
      </c>
      <c r="H922" s="3">
        <v>661.1</v>
      </c>
      <c r="I922" t="s">
        <v>273</v>
      </c>
      <c r="J922" t="s">
        <v>563</v>
      </c>
    </row>
    <row r="923" spans="1:10" outlineLevel="2" x14ac:dyDescent="0.35">
      <c r="A923" t="s">
        <v>10</v>
      </c>
      <c r="B923" t="s">
        <v>11</v>
      </c>
      <c r="C923" s="1">
        <v>44316</v>
      </c>
      <c r="D923" t="s">
        <v>418</v>
      </c>
      <c r="E923" t="s">
        <v>148</v>
      </c>
      <c r="F923" t="s">
        <v>272</v>
      </c>
      <c r="G923">
        <v>36500757</v>
      </c>
      <c r="H923" s="3">
        <v>13700.5</v>
      </c>
      <c r="I923" t="s">
        <v>273</v>
      </c>
      <c r="J923" t="s">
        <v>563</v>
      </c>
    </row>
    <row r="924" spans="1:10" outlineLevel="2" x14ac:dyDescent="0.35">
      <c r="A924" t="s">
        <v>10</v>
      </c>
      <c r="B924" t="s">
        <v>11</v>
      </c>
      <c r="C924" s="1">
        <v>44316</v>
      </c>
      <c r="D924" t="s">
        <v>416</v>
      </c>
      <c r="E924" t="s">
        <v>260</v>
      </c>
      <c r="F924" t="s">
        <v>272</v>
      </c>
      <c r="G924">
        <v>36500757</v>
      </c>
      <c r="H924" s="3">
        <v>2955.45</v>
      </c>
      <c r="I924" t="s">
        <v>273</v>
      </c>
      <c r="J924" t="s">
        <v>563</v>
      </c>
    </row>
    <row r="925" spans="1:10" outlineLevel="2" x14ac:dyDescent="0.35">
      <c r="A925" t="s">
        <v>10</v>
      </c>
      <c r="B925" t="s">
        <v>11</v>
      </c>
      <c r="C925" s="1">
        <v>44316</v>
      </c>
      <c r="D925" t="s">
        <v>462</v>
      </c>
      <c r="E925" t="s">
        <v>148</v>
      </c>
      <c r="F925" t="s">
        <v>272</v>
      </c>
      <c r="G925">
        <v>36500757</v>
      </c>
      <c r="H925" s="3">
        <v>16606.18</v>
      </c>
      <c r="I925" t="s">
        <v>273</v>
      </c>
      <c r="J925" t="s">
        <v>563</v>
      </c>
    </row>
    <row r="926" spans="1:10" outlineLevel="2" x14ac:dyDescent="0.35">
      <c r="A926" t="s">
        <v>10</v>
      </c>
      <c r="B926" t="s">
        <v>11</v>
      </c>
      <c r="C926" s="1">
        <v>44316</v>
      </c>
      <c r="D926" t="s">
        <v>436</v>
      </c>
      <c r="E926" t="s">
        <v>148</v>
      </c>
      <c r="F926" t="s">
        <v>272</v>
      </c>
      <c r="G926">
        <v>36500757</v>
      </c>
      <c r="H926" s="3">
        <v>3677.39</v>
      </c>
      <c r="I926" t="s">
        <v>273</v>
      </c>
      <c r="J926" t="s">
        <v>563</v>
      </c>
    </row>
    <row r="927" spans="1:10" outlineLevel="1" x14ac:dyDescent="0.35">
      <c r="C927" s="1"/>
      <c r="G927" s="2" t="s">
        <v>918</v>
      </c>
      <c r="H927" s="3">
        <f>SUBTOTAL(9,H921:H926)</f>
        <v>109114.72000000002</v>
      </c>
    </row>
    <row r="928" spans="1:10" outlineLevel="2" x14ac:dyDescent="0.35">
      <c r="A928" t="s">
        <v>10</v>
      </c>
      <c r="B928" t="s">
        <v>11</v>
      </c>
      <c r="C928" s="1">
        <v>44316</v>
      </c>
      <c r="D928" t="s">
        <v>446</v>
      </c>
      <c r="E928" t="s">
        <v>260</v>
      </c>
      <c r="F928" t="s">
        <v>275</v>
      </c>
      <c r="G928">
        <v>36500759</v>
      </c>
      <c r="H928" s="3">
        <v>4381.59</v>
      </c>
      <c r="I928" t="s">
        <v>276</v>
      </c>
      <c r="J928" t="s">
        <v>564</v>
      </c>
    </row>
    <row r="929" spans="1:10" outlineLevel="2" x14ac:dyDescent="0.35">
      <c r="A929" t="s">
        <v>10</v>
      </c>
      <c r="B929" t="s">
        <v>11</v>
      </c>
      <c r="C929" s="1">
        <v>44316</v>
      </c>
      <c r="D929" t="s">
        <v>233</v>
      </c>
      <c r="E929" t="s">
        <v>148</v>
      </c>
      <c r="F929" t="s">
        <v>275</v>
      </c>
      <c r="G929">
        <v>36500759</v>
      </c>
      <c r="H929" s="3">
        <v>2517.85</v>
      </c>
      <c r="I929" t="s">
        <v>276</v>
      </c>
      <c r="J929" t="s">
        <v>564</v>
      </c>
    </row>
    <row r="930" spans="1:10" outlineLevel="2" x14ac:dyDescent="0.35">
      <c r="A930" t="s">
        <v>10</v>
      </c>
      <c r="B930" t="s">
        <v>11</v>
      </c>
      <c r="C930" s="1">
        <v>44316</v>
      </c>
      <c r="D930" t="s">
        <v>462</v>
      </c>
      <c r="E930" t="s">
        <v>148</v>
      </c>
      <c r="F930" t="s">
        <v>275</v>
      </c>
      <c r="G930">
        <v>36500759</v>
      </c>
      <c r="H930" s="3">
        <v>66226.5</v>
      </c>
      <c r="I930" t="s">
        <v>276</v>
      </c>
      <c r="J930" t="s">
        <v>564</v>
      </c>
    </row>
    <row r="931" spans="1:10" outlineLevel="2" x14ac:dyDescent="0.35">
      <c r="A931" t="s">
        <v>10</v>
      </c>
      <c r="B931" t="s">
        <v>11</v>
      </c>
      <c r="C931" s="1">
        <v>44316</v>
      </c>
      <c r="D931" t="s">
        <v>436</v>
      </c>
      <c r="E931" t="s">
        <v>148</v>
      </c>
      <c r="F931" t="s">
        <v>275</v>
      </c>
      <c r="G931">
        <v>36500759</v>
      </c>
      <c r="H931" s="3">
        <v>16413.39</v>
      </c>
      <c r="I931" t="s">
        <v>276</v>
      </c>
      <c r="J931" t="s">
        <v>564</v>
      </c>
    </row>
    <row r="932" spans="1:10" outlineLevel="1" x14ac:dyDescent="0.35">
      <c r="C932" s="1"/>
      <c r="G932" s="2" t="s">
        <v>919</v>
      </c>
      <c r="H932" s="3">
        <f>SUBTOTAL(9,H928:H931)</f>
        <v>89539.33</v>
      </c>
    </row>
    <row r="933" spans="1:10" outlineLevel="2" x14ac:dyDescent="0.35">
      <c r="A933" t="s">
        <v>10</v>
      </c>
      <c r="B933" t="s">
        <v>11</v>
      </c>
      <c r="C933" s="1">
        <v>44316</v>
      </c>
      <c r="D933" t="s">
        <v>448</v>
      </c>
      <c r="E933" t="s">
        <v>260</v>
      </c>
      <c r="F933" t="s">
        <v>565</v>
      </c>
      <c r="G933">
        <v>36500764</v>
      </c>
      <c r="H933" s="3">
        <v>4466.79</v>
      </c>
      <c r="I933" t="s">
        <v>566</v>
      </c>
      <c r="J933" t="s">
        <v>567</v>
      </c>
    </row>
    <row r="934" spans="1:10" outlineLevel="2" x14ac:dyDescent="0.35">
      <c r="A934" t="s">
        <v>10</v>
      </c>
      <c r="B934" t="s">
        <v>11</v>
      </c>
      <c r="C934" s="1">
        <v>44316</v>
      </c>
      <c r="D934" t="s">
        <v>453</v>
      </c>
      <c r="E934" t="s">
        <v>148</v>
      </c>
      <c r="F934" t="s">
        <v>565</v>
      </c>
      <c r="G934">
        <v>36500764</v>
      </c>
      <c r="H934" s="3">
        <v>110576.58</v>
      </c>
      <c r="I934" t="s">
        <v>566</v>
      </c>
      <c r="J934" t="s">
        <v>567</v>
      </c>
    </row>
    <row r="935" spans="1:10" outlineLevel="2" x14ac:dyDescent="0.35">
      <c r="A935" t="s">
        <v>10</v>
      </c>
      <c r="B935" t="s">
        <v>11</v>
      </c>
      <c r="C935" s="1">
        <v>44316</v>
      </c>
      <c r="D935" t="s">
        <v>454</v>
      </c>
      <c r="E935" t="s">
        <v>148</v>
      </c>
      <c r="F935" t="s">
        <v>565</v>
      </c>
      <c r="G935">
        <v>36500764</v>
      </c>
      <c r="H935" s="3">
        <v>4234.78</v>
      </c>
      <c r="I935" t="s">
        <v>566</v>
      </c>
      <c r="J935" t="s">
        <v>567</v>
      </c>
    </row>
    <row r="936" spans="1:10" outlineLevel="2" x14ac:dyDescent="0.35">
      <c r="A936" t="s">
        <v>10</v>
      </c>
      <c r="B936" t="s">
        <v>11</v>
      </c>
      <c r="C936" s="1">
        <v>44316</v>
      </c>
      <c r="D936" t="s">
        <v>457</v>
      </c>
      <c r="E936" t="s">
        <v>148</v>
      </c>
      <c r="F936" t="s">
        <v>565</v>
      </c>
      <c r="G936">
        <v>36500764</v>
      </c>
      <c r="H936" s="3">
        <v>346.98</v>
      </c>
      <c r="I936" t="s">
        <v>566</v>
      </c>
      <c r="J936" t="s">
        <v>567</v>
      </c>
    </row>
    <row r="937" spans="1:10" outlineLevel="2" x14ac:dyDescent="0.35">
      <c r="A937" t="s">
        <v>10</v>
      </c>
      <c r="B937" t="s">
        <v>11</v>
      </c>
      <c r="C937" s="1">
        <v>44316</v>
      </c>
      <c r="D937" t="s">
        <v>458</v>
      </c>
      <c r="E937" t="s">
        <v>148</v>
      </c>
      <c r="F937" t="s">
        <v>565</v>
      </c>
      <c r="G937">
        <v>36500764</v>
      </c>
      <c r="H937" s="3">
        <v>62616.75</v>
      </c>
      <c r="I937" t="s">
        <v>566</v>
      </c>
      <c r="J937" t="s">
        <v>567</v>
      </c>
    </row>
    <row r="938" spans="1:10" outlineLevel="2" x14ac:dyDescent="0.35">
      <c r="A938" t="s">
        <v>10</v>
      </c>
      <c r="B938" t="s">
        <v>11</v>
      </c>
      <c r="C938" s="1">
        <v>44316</v>
      </c>
      <c r="D938" t="s">
        <v>459</v>
      </c>
      <c r="E938" t="s">
        <v>148</v>
      </c>
      <c r="F938" t="s">
        <v>565</v>
      </c>
      <c r="G938">
        <v>36500764</v>
      </c>
      <c r="H938" s="3">
        <v>14747.72</v>
      </c>
      <c r="I938" t="s">
        <v>566</v>
      </c>
      <c r="J938" t="s">
        <v>567</v>
      </c>
    </row>
    <row r="939" spans="1:10" outlineLevel="1" x14ac:dyDescent="0.35">
      <c r="C939" s="1"/>
      <c r="G939" s="2" t="s">
        <v>920</v>
      </c>
      <c r="H939" s="3">
        <f>SUBTOTAL(9,H933:H938)</f>
        <v>196989.6</v>
      </c>
    </row>
    <row r="940" spans="1:10" outlineLevel="2" x14ac:dyDescent="0.35">
      <c r="A940" t="s">
        <v>10</v>
      </c>
      <c r="B940" t="s">
        <v>11</v>
      </c>
      <c r="C940" s="1">
        <v>44316</v>
      </c>
      <c r="D940" t="s">
        <v>463</v>
      </c>
      <c r="E940" t="s">
        <v>260</v>
      </c>
      <c r="F940" t="s">
        <v>568</v>
      </c>
      <c r="G940">
        <v>36500767</v>
      </c>
      <c r="H940" s="3">
        <v>-28642.54</v>
      </c>
      <c r="I940" t="s">
        <v>569</v>
      </c>
      <c r="J940" t="s">
        <v>570</v>
      </c>
    </row>
    <row r="941" spans="1:10" outlineLevel="2" x14ac:dyDescent="0.35">
      <c r="A941" t="s">
        <v>10</v>
      </c>
      <c r="B941" t="s">
        <v>11</v>
      </c>
      <c r="C941" s="1">
        <v>44316</v>
      </c>
      <c r="D941" t="s">
        <v>468</v>
      </c>
      <c r="E941" t="s">
        <v>148</v>
      </c>
      <c r="F941" t="s">
        <v>568</v>
      </c>
      <c r="G941">
        <v>36500767</v>
      </c>
      <c r="H941" s="3">
        <v>-1052.25</v>
      </c>
      <c r="I941" t="s">
        <v>569</v>
      </c>
      <c r="J941" t="s">
        <v>570</v>
      </c>
    </row>
    <row r="942" spans="1:10" outlineLevel="2" x14ac:dyDescent="0.35">
      <c r="A942" t="s">
        <v>10</v>
      </c>
      <c r="B942" t="s">
        <v>11</v>
      </c>
      <c r="C942" s="1">
        <v>44316</v>
      </c>
      <c r="D942" t="s">
        <v>469</v>
      </c>
      <c r="E942" t="s">
        <v>148</v>
      </c>
      <c r="F942" t="s">
        <v>568</v>
      </c>
      <c r="G942">
        <v>36500767</v>
      </c>
      <c r="H942" s="3">
        <v>-390.29</v>
      </c>
      <c r="I942" t="s">
        <v>569</v>
      </c>
      <c r="J942" t="s">
        <v>570</v>
      </c>
    </row>
    <row r="943" spans="1:10" outlineLevel="2" x14ac:dyDescent="0.35">
      <c r="A943" t="s">
        <v>10</v>
      </c>
      <c r="B943" t="s">
        <v>11</v>
      </c>
      <c r="C943" s="1">
        <v>44316</v>
      </c>
      <c r="D943" t="s">
        <v>470</v>
      </c>
      <c r="E943" t="s">
        <v>148</v>
      </c>
      <c r="F943" t="s">
        <v>568</v>
      </c>
      <c r="G943">
        <v>36500767</v>
      </c>
      <c r="H943" s="3">
        <v>-10949.5</v>
      </c>
      <c r="I943" t="s">
        <v>569</v>
      </c>
      <c r="J943" t="s">
        <v>570</v>
      </c>
    </row>
    <row r="944" spans="1:10" outlineLevel="2" x14ac:dyDescent="0.35">
      <c r="A944" t="s">
        <v>10</v>
      </c>
      <c r="B944" t="s">
        <v>11</v>
      </c>
      <c r="C944" s="1">
        <v>44316</v>
      </c>
      <c r="D944" t="s">
        <v>471</v>
      </c>
      <c r="E944" t="s">
        <v>148</v>
      </c>
      <c r="F944" t="s">
        <v>568</v>
      </c>
      <c r="G944">
        <v>36500767</v>
      </c>
      <c r="H944" s="3">
        <v>-11764.39</v>
      </c>
      <c r="I944" t="s">
        <v>569</v>
      </c>
      <c r="J944" t="s">
        <v>570</v>
      </c>
    </row>
    <row r="945" spans="1:10" outlineLevel="1" x14ac:dyDescent="0.35">
      <c r="C945" s="1"/>
      <c r="G945" s="2" t="s">
        <v>921</v>
      </c>
      <c r="H945" s="3">
        <f>SUBTOTAL(9,H940:H944)</f>
        <v>-52798.97</v>
      </c>
    </row>
    <row r="946" spans="1:10" outlineLevel="2" x14ac:dyDescent="0.35">
      <c r="A946" t="s">
        <v>10</v>
      </c>
      <c r="B946" t="s">
        <v>11</v>
      </c>
      <c r="C946" s="1">
        <v>44316</v>
      </c>
      <c r="D946" t="s">
        <v>463</v>
      </c>
      <c r="E946" t="s">
        <v>260</v>
      </c>
      <c r="F946" t="s">
        <v>568</v>
      </c>
      <c r="G946">
        <v>36500769</v>
      </c>
      <c r="H946" s="3">
        <v>59550.080000000002</v>
      </c>
      <c r="I946" t="s">
        <v>569</v>
      </c>
      <c r="J946" t="s">
        <v>571</v>
      </c>
    </row>
    <row r="947" spans="1:10" outlineLevel="2" x14ac:dyDescent="0.35">
      <c r="A947" t="s">
        <v>10</v>
      </c>
      <c r="B947" t="s">
        <v>11</v>
      </c>
      <c r="C947" s="1">
        <v>44316</v>
      </c>
      <c r="D947" t="s">
        <v>453</v>
      </c>
      <c r="E947" t="s">
        <v>148</v>
      </c>
      <c r="F947" t="s">
        <v>568</v>
      </c>
      <c r="G947">
        <v>36500769</v>
      </c>
      <c r="H947" s="3">
        <v>156924.51</v>
      </c>
      <c r="I947" t="s">
        <v>569</v>
      </c>
      <c r="J947" t="s">
        <v>571</v>
      </c>
    </row>
    <row r="948" spans="1:10" outlineLevel="2" x14ac:dyDescent="0.35">
      <c r="A948" t="s">
        <v>10</v>
      </c>
      <c r="B948" t="s">
        <v>11</v>
      </c>
      <c r="C948" s="1">
        <v>44316</v>
      </c>
      <c r="D948" t="s">
        <v>454</v>
      </c>
      <c r="E948" t="s">
        <v>148</v>
      </c>
      <c r="F948" t="s">
        <v>568</v>
      </c>
      <c r="G948">
        <v>36500769</v>
      </c>
      <c r="H948" s="3">
        <v>5997.94</v>
      </c>
      <c r="I948" t="s">
        <v>569</v>
      </c>
      <c r="J948" t="s">
        <v>571</v>
      </c>
    </row>
    <row r="949" spans="1:10" outlineLevel="2" x14ac:dyDescent="0.35">
      <c r="A949" t="s">
        <v>10</v>
      </c>
      <c r="B949" t="s">
        <v>11</v>
      </c>
      <c r="C949" s="1">
        <v>44316</v>
      </c>
      <c r="D949" t="s">
        <v>455</v>
      </c>
      <c r="E949" t="s">
        <v>148</v>
      </c>
      <c r="F949" t="s">
        <v>568</v>
      </c>
      <c r="G949">
        <v>36500769</v>
      </c>
      <c r="H949" s="3">
        <v>11816.67</v>
      </c>
      <c r="I949" t="s">
        <v>569</v>
      </c>
      <c r="J949" t="s">
        <v>571</v>
      </c>
    </row>
    <row r="950" spans="1:10" outlineLevel="2" x14ac:dyDescent="0.35">
      <c r="A950" t="s">
        <v>10</v>
      </c>
      <c r="B950" t="s">
        <v>11</v>
      </c>
      <c r="C950" s="1">
        <v>44316</v>
      </c>
      <c r="D950" t="s">
        <v>480</v>
      </c>
      <c r="E950" t="s">
        <v>148</v>
      </c>
      <c r="F950" t="s">
        <v>568</v>
      </c>
      <c r="G950">
        <v>36500769</v>
      </c>
      <c r="H950" s="3">
        <v>11436.53</v>
      </c>
      <c r="I950" t="s">
        <v>569</v>
      </c>
      <c r="J950" t="s">
        <v>571</v>
      </c>
    </row>
    <row r="951" spans="1:10" outlineLevel="2" x14ac:dyDescent="0.35">
      <c r="A951" t="s">
        <v>10</v>
      </c>
      <c r="B951" t="s">
        <v>11</v>
      </c>
      <c r="C951" s="1">
        <v>44316</v>
      </c>
      <c r="D951" t="s">
        <v>481</v>
      </c>
      <c r="E951" t="s">
        <v>260</v>
      </c>
      <c r="F951" t="s">
        <v>568</v>
      </c>
      <c r="G951">
        <v>36500769</v>
      </c>
      <c r="H951" s="3">
        <v>1052.25</v>
      </c>
      <c r="I951" t="s">
        <v>569</v>
      </c>
      <c r="J951" t="s">
        <v>571</v>
      </c>
    </row>
    <row r="952" spans="1:10" outlineLevel="2" x14ac:dyDescent="0.35">
      <c r="A952" t="s">
        <v>10</v>
      </c>
      <c r="B952" t="s">
        <v>11</v>
      </c>
      <c r="C952" s="1">
        <v>44316</v>
      </c>
      <c r="D952" t="s">
        <v>458</v>
      </c>
      <c r="E952" t="s">
        <v>148</v>
      </c>
      <c r="F952" t="s">
        <v>568</v>
      </c>
      <c r="G952">
        <v>36500769</v>
      </c>
      <c r="H952" s="3">
        <v>65280.63</v>
      </c>
      <c r="I952" t="s">
        <v>569</v>
      </c>
      <c r="J952" t="s">
        <v>571</v>
      </c>
    </row>
    <row r="953" spans="1:10" outlineLevel="2" x14ac:dyDescent="0.35">
      <c r="A953" t="s">
        <v>10</v>
      </c>
      <c r="B953" t="s">
        <v>11</v>
      </c>
      <c r="C953" s="1">
        <v>44316</v>
      </c>
      <c r="D953" t="s">
        <v>459</v>
      </c>
      <c r="E953" t="s">
        <v>148</v>
      </c>
      <c r="F953" t="s">
        <v>568</v>
      </c>
      <c r="G953">
        <v>36500769</v>
      </c>
      <c r="H953" s="3">
        <v>17268.12</v>
      </c>
      <c r="I953" t="s">
        <v>569</v>
      </c>
      <c r="J953" t="s">
        <v>571</v>
      </c>
    </row>
    <row r="954" spans="1:10" outlineLevel="2" x14ac:dyDescent="0.35">
      <c r="A954" t="s">
        <v>10</v>
      </c>
      <c r="B954" t="s">
        <v>11</v>
      </c>
      <c r="C954" s="1">
        <v>44316</v>
      </c>
      <c r="D954" t="s">
        <v>489</v>
      </c>
      <c r="E954" t="s">
        <v>148</v>
      </c>
      <c r="F954" t="s">
        <v>568</v>
      </c>
      <c r="G954">
        <v>36500769</v>
      </c>
      <c r="H954" s="3">
        <v>24125.26</v>
      </c>
      <c r="I954" t="s">
        <v>569</v>
      </c>
      <c r="J954" t="s">
        <v>571</v>
      </c>
    </row>
    <row r="955" spans="1:10" outlineLevel="2" x14ac:dyDescent="0.35">
      <c r="A955" t="s">
        <v>10</v>
      </c>
      <c r="B955" t="s">
        <v>11</v>
      </c>
      <c r="C955" s="1">
        <v>44316</v>
      </c>
      <c r="D955" t="s">
        <v>493</v>
      </c>
      <c r="E955" t="s">
        <v>148</v>
      </c>
      <c r="F955" t="s">
        <v>568</v>
      </c>
      <c r="G955">
        <v>36500769</v>
      </c>
      <c r="H955" s="3">
        <v>21893.9</v>
      </c>
      <c r="I955" t="s">
        <v>569</v>
      </c>
      <c r="J955" t="s">
        <v>571</v>
      </c>
    </row>
    <row r="956" spans="1:10" outlineLevel="1" x14ac:dyDescent="0.35">
      <c r="C956" s="1"/>
      <c r="G956" s="2" t="s">
        <v>922</v>
      </c>
      <c r="H956" s="3">
        <f>SUBTOTAL(9,H946:H955)</f>
        <v>375345.89000000007</v>
      </c>
    </row>
    <row r="957" spans="1:10" outlineLevel="2" x14ac:dyDescent="0.35">
      <c r="A957" t="s">
        <v>10</v>
      </c>
      <c r="B957" t="s">
        <v>11</v>
      </c>
      <c r="C957" s="1">
        <v>44316</v>
      </c>
      <c r="D957" t="s">
        <v>463</v>
      </c>
      <c r="E957" t="s">
        <v>260</v>
      </c>
      <c r="F957" t="s">
        <v>572</v>
      </c>
      <c r="G957">
        <v>36500772</v>
      </c>
      <c r="H957" s="3">
        <v>-85775.8</v>
      </c>
      <c r="I957" t="s">
        <v>573</v>
      </c>
      <c r="J957" t="s">
        <v>574</v>
      </c>
    </row>
    <row r="958" spans="1:10" outlineLevel="2" x14ac:dyDescent="0.35">
      <c r="A958" t="s">
        <v>10</v>
      </c>
      <c r="B958" t="s">
        <v>11</v>
      </c>
      <c r="C958" s="1">
        <v>44316</v>
      </c>
      <c r="D958" t="s">
        <v>468</v>
      </c>
      <c r="E958" t="s">
        <v>148</v>
      </c>
      <c r="F958" t="s">
        <v>572</v>
      </c>
      <c r="G958">
        <v>36500772</v>
      </c>
      <c r="H958" s="3">
        <v>-6267.75</v>
      </c>
      <c r="I958" t="s">
        <v>573</v>
      </c>
      <c r="J958" t="s">
        <v>574</v>
      </c>
    </row>
    <row r="959" spans="1:10" outlineLevel="2" x14ac:dyDescent="0.35">
      <c r="A959" t="s">
        <v>10</v>
      </c>
      <c r="B959" t="s">
        <v>11</v>
      </c>
      <c r="C959" s="1">
        <v>44316</v>
      </c>
      <c r="D959" t="s">
        <v>470</v>
      </c>
      <c r="E959" t="s">
        <v>148</v>
      </c>
      <c r="F959" t="s">
        <v>572</v>
      </c>
      <c r="G959">
        <v>36500772</v>
      </c>
      <c r="H959" s="3">
        <v>-5273.39</v>
      </c>
      <c r="I959" t="s">
        <v>573</v>
      </c>
      <c r="J959" t="s">
        <v>574</v>
      </c>
    </row>
    <row r="960" spans="1:10" outlineLevel="2" x14ac:dyDescent="0.35">
      <c r="A960" t="s">
        <v>10</v>
      </c>
      <c r="B960" t="s">
        <v>11</v>
      </c>
      <c r="C960" s="1">
        <v>44316</v>
      </c>
      <c r="D960" t="s">
        <v>471</v>
      </c>
      <c r="E960" t="s">
        <v>148</v>
      </c>
      <c r="F960" t="s">
        <v>572</v>
      </c>
      <c r="G960">
        <v>36500772</v>
      </c>
      <c r="H960" s="3">
        <v>-5547.86</v>
      </c>
      <c r="I960" t="s">
        <v>573</v>
      </c>
      <c r="J960" t="s">
        <v>574</v>
      </c>
    </row>
    <row r="961" spans="1:10" outlineLevel="1" x14ac:dyDescent="0.35">
      <c r="C961" s="1"/>
      <c r="G961" s="2" t="s">
        <v>923</v>
      </c>
      <c r="H961" s="3">
        <f>SUBTOTAL(9,H957:H960)</f>
        <v>-102864.8</v>
      </c>
    </row>
    <row r="962" spans="1:10" outlineLevel="2" x14ac:dyDescent="0.35">
      <c r="A962" t="s">
        <v>10</v>
      </c>
      <c r="B962" t="s">
        <v>11</v>
      </c>
      <c r="C962" s="1">
        <v>44316</v>
      </c>
      <c r="D962" t="s">
        <v>463</v>
      </c>
      <c r="E962" t="s">
        <v>260</v>
      </c>
      <c r="F962" t="s">
        <v>572</v>
      </c>
      <c r="G962">
        <v>36500775</v>
      </c>
      <c r="H962" s="3">
        <v>171107.48</v>
      </c>
      <c r="I962" t="s">
        <v>573</v>
      </c>
      <c r="J962" t="s">
        <v>575</v>
      </c>
    </row>
    <row r="963" spans="1:10" outlineLevel="2" x14ac:dyDescent="0.35">
      <c r="A963" t="s">
        <v>10</v>
      </c>
      <c r="B963" t="s">
        <v>11</v>
      </c>
      <c r="C963" s="1">
        <v>44316</v>
      </c>
      <c r="D963" t="s">
        <v>453</v>
      </c>
      <c r="E963" t="s">
        <v>148</v>
      </c>
      <c r="F963" t="s">
        <v>572</v>
      </c>
      <c r="G963">
        <v>36500775</v>
      </c>
      <c r="H963" s="3">
        <v>80565.929999999993</v>
      </c>
      <c r="I963" t="s">
        <v>573</v>
      </c>
      <c r="J963" t="s">
        <v>575</v>
      </c>
    </row>
    <row r="964" spans="1:10" outlineLevel="2" x14ac:dyDescent="0.35">
      <c r="A964" t="s">
        <v>10</v>
      </c>
      <c r="B964" t="s">
        <v>11</v>
      </c>
      <c r="C964" s="1">
        <v>44316</v>
      </c>
      <c r="D964" t="s">
        <v>454</v>
      </c>
      <c r="E964" t="s">
        <v>148</v>
      </c>
      <c r="F964" t="s">
        <v>572</v>
      </c>
      <c r="G964">
        <v>36500775</v>
      </c>
      <c r="H964" s="3">
        <v>2984.42</v>
      </c>
      <c r="I964" t="s">
        <v>573</v>
      </c>
      <c r="J964" t="s">
        <v>575</v>
      </c>
    </row>
    <row r="965" spans="1:10" outlineLevel="2" x14ac:dyDescent="0.35">
      <c r="A965" t="s">
        <v>10</v>
      </c>
      <c r="B965" t="s">
        <v>11</v>
      </c>
      <c r="C965" s="1">
        <v>44316</v>
      </c>
      <c r="D965" t="s">
        <v>455</v>
      </c>
      <c r="E965" t="s">
        <v>148</v>
      </c>
      <c r="F965" t="s">
        <v>572</v>
      </c>
      <c r="G965">
        <v>36500775</v>
      </c>
      <c r="H965" s="3">
        <v>1500</v>
      </c>
      <c r="I965" t="s">
        <v>573</v>
      </c>
      <c r="J965" t="s">
        <v>575</v>
      </c>
    </row>
    <row r="966" spans="1:10" outlineLevel="2" x14ac:dyDescent="0.35">
      <c r="A966" t="s">
        <v>10</v>
      </c>
      <c r="B966" t="s">
        <v>11</v>
      </c>
      <c r="C966" s="1">
        <v>44316</v>
      </c>
      <c r="D966" t="s">
        <v>480</v>
      </c>
      <c r="E966" t="s">
        <v>148</v>
      </c>
      <c r="F966" t="s">
        <v>572</v>
      </c>
      <c r="G966">
        <v>36500775</v>
      </c>
      <c r="H966" s="3">
        <v>31511.91</v>
      </c>
      <c r="I966" t="s">
        <v>573</v>
      </c>
      <c r="J966" t="s">
        <v>575</v>
      </c>
    </row>
    <row r="967" spans="1:10" outlineLevel="2" x14ac:dyDescent="0.35">
      <c r="A967" t="s">
        <v>10</v>
      </c>
      <c r="B967" t="s">
        <v>11</v>
      </c>
      <c r="C967" s="1">
        <v>44316</v>
      </c>
      <c r="D967" t="s">
        <v>481</v>
      </c>
      <c r="E967" t="s">
        <v>260</v>
      </c>
      <c r="F967" t="s">
        <v>572</v>
      </c>
      <c r="G967">
        <v>36500775</v>
      </c>
      <c r="H967" s="3">
        <v>6267.75</v>
      </c>
      <c r="I967" t="s">
        <v>573</v>
      </c>
      <c r="J967" t="s">
        <v>575</v>
      </c>
    </row>
    <row r="968" spans="1:10" outlineLevel="2" x14ac:dyDescent="0.35">
      <c r="A968" t="s">
        <v>10</v>
      </c>
      <c r="B968" t="s">
        <v>11</v>
      </c>
      <c r="C968" s="1">
        <v>44316</v>
      </c>
      <c r="D968" t="s">
        <v>458</v>
      </c>
      <c r="E968" t="s">
        <v>148</v>
      </c>
      <c r="F968" t="s">
        <v>572</v>
      </c>
      <c r="G968">
        <v>36500775</v>
      </c>
      <c r="H968" s="3">
        <v>33032.480000000003</v>
      </c>
      <c r="I968" t="s">
        <v>573</v>
      </c>
      <c r="J968" t="s">
        <v>575</v>
      </c>
    </row>
    <row r="969" spans="1:10" outlineLevel="2" x14ac:dyDescent="0.35">
      <c r="A969" t="s">
        <v>10</v>
      </c>
      <c r="B969" t="s">
        <v>11</v>
      </c>
      <c r="C969" s="1">
        <v>44316</v>
      </c>
      <c r="D969" t="s">
        <v>459</v>
      </c>
      <c r="E969" t="s">
        <v>148</v>
      </c>
      <c r="F969" t="s">
        <v>572</v>
      </c>
      <c r="G969">
        <v>36500775</v>
      </c>
      <c r="H969" s="3">
        <v>7231.8</v>
      </c>
      <c r="I969" t="s">
        <v>573</v>
      </c>
      <c r="J969" t="s">
        <v>575</v>
      </c>
    </row>
    <row r="970" spans="1:10" outlineLevel="2" x14ac:dyDescent="0.35">
      <c r="A970" t="s">
        <v>10</v>
      </c>
      <c r="B970" t="s">
        <v>11</v>
      </c>
      <c r="C970" s="1">
        <v>44316</v>
      </c>
      <c r="D970" t="s">
        <v>489</v>
      </c>
      <c r="E970" t="s">
        <v>148</v>
      </c>
      <c r="F970" t="s">
        <v>572</v>
      </c>
      <c r="G970">
        <v>36500775</v>
      </c>
      <c r="H970" s="3">
        <v>27130.75</v>
      </c>
      <c r="I970" t="s">
        <v>573</v>
      </c>
      <c r="J970" t="s">
        <v>575</v>
      </c>
    </row>
    <row r="971" spans="1:10" outlineLevel="1" x14ac:dyDescent="0.35">
      <c r="C971" s="1"/>
      <c r="G971" s="2" t="s">
        <v>924</v>
      </c>
      <c r="H971" s="3">
        <f>SUBTOTAL(9,H962:H970)</f>
        <v>361332.51999999996</v>
      </c>
    </row>
    <row r="972" spans="1:10" outlineLevel="2" x14ac:dyDescent="0.35">
      <c r="A972" t="s">
        <v>10</v>
      </c>
      <c r="B972" t="s">
        <v>11</v>
      </c>
      <c r="C972" s="1">
        <v>44316</v>
      </c>
      <c r="D972" t="s">
        <v>414</v>
      </c>
      <c r="E972" t="s">
        <v>260</v>
      </c>
      <c r="F972" t="s">
        <v>279</v>
      </c>
      <c r="G972">
        <v>36500780</v>
      </c>
      <c r="H972" s="3">
        <v>34872.83</v>
      </c>
      <c r="I972" t="s">
        <v>280</v>
      </c>
      <c r="J972" t="s">
        <v>576</v>
      </c>
    </row>
    <row r="973" spans="1:10" outlineLevel="2" x14ac:dyDescent="0.35">
      <c r="A973" t="s">
        <v>10</v>
      </c>
      <c r="B973" t="s">
        <v>11</v>
      </c>
      <c r="C973" s="1">
        <v>44316</v>
      </c>
      <c r="D973" t="s">
        <v>233</v>
      </c>
      <c r="E973" t="s">
        <v>148</v>
      </c>
      <c r="F973" t="s">
        <v>279</v>
      </c>
      <c r="G973">
        <v>36500780</v>
      </c>
      <c r="H973" s="3">
        <v>3362.38</v>
      </c>
      <c r="I973" t="s">
        <v>280</v>
      </c>
      <c r="J973" t="s">
        <v>576</v>
      </c>
    </row>
    <row r="974" spans="1:10" outlineLevel="2" x14ac:dyDescent="0.35">
      <c r="A974" t="s">
        <v>10</v>
      </c>
      <c r="B974" t="s">
        <v>11</v>
      </c>
      <c r="C974" s="1">
        <v>44316</v>
      </c>
      <c r="D974" t="s">
        <v>418</v>
      </c>
      <c r="E974" t="s">
        <v>148</v>
      </c>
      <c r="F974" t="s">
        <v>279</v>
      </c>
      <c r="G974">
        <v>36500780</v>
      </c>
      <c r="H974" s="3">
        <v>5914.81</v>
      </c>
      <c r="I974" t="s">
        <v>280</v>
      </c>
      <c r="J974" t="s">
        <v>576</v>
      </c>
    </row>
    <row r="975" spans="1:10" outlineLevel="2" x14ac:dyDescent="0.35">
      <c r="A975" t="s">
        <v>10</v>
      </c>
      <c r="B975" t="s">
        <v>11</v>
      </c>
      <c r="C975" s="1">
        <v>44316</v>
      </c>
      <c r="D975" t="s">
        <v>416</v>
      </c>
      <c r="E975" t="s">
        <v>260</v>
      </c>
      <c r="F975" t="s">
        <v>279</v>
      </c>
      <c r="G975">
        <v>36500780</v>
      </c>
      <c r="H975" s="3">
        <v>494.1</v>
      </c>
      <c r="I975" t="s">
        <v>280</v>
      </c>
      <c r="J975" t="s">
        <v>576</v>
      </c>
    </row>
    <row r="976" spans="1:10" outlineLevel="2" x14ac:dyDescent="0.35">
      <c r="A976" t="s">
        <v>10</v>
      </c>
      <c r="B976" t="s">
        <v>11</v>
      </c>
      <c r="C976" s="1">
        <v>44316</v>
      </c>
      <c r="D976" t="s">
        <v>462</v>
      </c>
      <c r="E976" t="s">
        <v>148</v>
      </c>
      <c r="F976" t="s">
        <v>279</v>
      </c>
      <c r="G976">
        <v>36500780</v>
      </c>
      <c r="H976" s="3">
        <v>96207.19</v>
      </c>
      <c r="I976" t="s">
        <v>280</v>
      </c>
      <c r="J976" t="s">
        <v>576</v>
      </c>
    </row>
    <row r="977" spans="1:10" outlineLevel="2" x14ac:dyDescent="0.35">
      <c r="A977" t="s">
        <v>10</v>
      </c>
      <c r="B977" t="s">
        <v>11</v>
      </c>
      <c r="C977" s="1">
        <v>44316</v>
      </c>
      <c r="D977" t="s">
        <v>436</v>
      </c>
      <c r="E977" t="s">
        <v>148</v>
      </c>
      <c r="F977" t="s">
        <v>279</v>
      </c>
      <c r="G977">
        <v>36500780</v>
      </c>
      <c r="H977" s="3">
        <v>21505.8</v>
      </c>
      <c r="I977" t="s">
        <v>280</v>
      </c>
      <c r="J977" t="s">
        <v>576</v>
      </c>
    </row>
    <row r="978" spans="1:10" outlineLevel="1" x14ac:dyDescent="0.35">
      <c r="C978" s="1"/>
      <c r="G978" s="2" t="s">
        <v>925</v>
      </c>
      <c r="H978" s="3">
        <f>SUBTOTAL(9,H972:H977)</f>
        <v>162357.10999999999</v>
      </c>
    </row>
    <row r="979" spans="1:10" outlineLevel="2" x14ac:dyDescent="0.35">
      <c r="A979" t="s">
        <v>10</v>
      </c>
      <c r="B979" t="s">
        <v>11</v>
      </c>
      <c r="C979" s="1">
        <v>44316</v>
      </c>
      <c r="D979" t="s">
        <v>448</v>
      </c>
      <c r="E979" t="s">
        <v>260</v>
      </c>
      <c r="F979" t="s">
        <v>577</v>
      </c>
      <c r="G979">
        <v>36500785</v>
      </c>
      <c r="H979" s="3">
        <v>1062.75</v>
      </c>
      <c r="I979" t="s">
        <v>578</v>
      </c>
      <c r="J979" t="s">
        <v>579</v>
      </c>
    </row>
    <row r="980" spans="1:10" outlineLevel="2" x14ac:dyDescent="0.35">
      <c r="A980" t="s">
        <v>10</v>
      </c>
      <c r="B980" t="s">
        <v>11</v>
      </c>
      <c r="C980" s="1">
        <v>44316</v>
      </c>
      <c r="D980" t="s">
        <v>453</v>
      </c>
      <c r="E980" t="s">
        <v>148</v>
      </c>
      <c r="F980" t="s">
        <v>577</v>
      </c>
      <c r="G980">
        <v>36500785</v>
      </c>
      <c r="H980" s="3">
        <v>46972.02</v>
      </c>
      <c r="I980" t="s">
        <v>578</v>
      </c>
      <c r="J980" t="s">
        <v>579</v>
      </c>
    </row>
    <row r="981" spans="1:10" outlineLevel="2" x14ac:dyDescent="0.35">
      <c r="A981" t="s">
        <v>10</v>
      </c>
      <c r="B981" t="s">
        <v>11</v>
      </c>
      <c r="C981" s="1">
        <v>44316</v>
      </c>
      <c r="D981" t="s">
        <v>454</v>
      </c>
      <c r="E981" t="s">
        <v>148</v>
      </c>
      <c r="F981" t="s">
        <v>577</v>
      </c>
      <c r="G981">
        <v>36500785</v>
      </c>
      <c r="H981" s="3">
        <v>1806.14</v>
      </c>
      <c r="I981" t="s">
        <v>578</v>
      </c>
      <c r="J981" t="s">
        <v>579</v>
      </c>
    </row>
    <row r="982" spans="1:10" outlineLevel="2" x14ac:dyDescent="0.35">
      <c r="A982" t="s">
        <v>10</v>
      </c>
      <c r="B982" t="s">
        <v>11</v>
      </c>
      <c r="C982" s="1">
        <v>44316</v>
      </c>
      <c r="D982" t="s">
        <v>455</v>
      </c>
      <c r="E982" t="s">
        <v>148</v>
      </c>
      <c r="F982" t="s">
        <v>577</v>
      </c>
      <c r="G982">
        <v>36500785</v>
      </c>
      <c r="H982" s="3">
        <v>5166.67</v>
      </c>
      <c r="I982" t="s">
        <v>578</v>
      </c>
      <c r="J982" t="s">
        <v>579</v>
      </c>
    </row>
    <row r="983" spans="1:10" outlineLevel="2" x14ac:dyDescent="0.35">
      <c r="A983" t="s">
        <v>10</v>
      </c>
      <c r="B983" t="s">
        <v>11</v>
      </c>
      <c r="C983" s="1">
        <v>44316</v>
      </c>
      <c r="D983" t="s">
        <v>456</v>
      </c>
      <c r="E983" t="s">
        <v>148</v>
      </c>
      <c r="F983" t="s">
        <v>577</v>
      </c>
      <c r="G983">
        <v>36500785</v>
      </c>
      <c r="H983" s="3">
        <v>374.87</v>
      </c>
      <c r="I983" t="s">
        <v>578</v>
      </c>
      <c r="J983" t="s">
        <v>579</v>
      </c>
    </row>
    <row r="984" spans="1:10" outlineLevel="2" x14ac:dyDescent="0.35">
      <c r="A984" t="s">
        <v>10</v>
      </c>
      <c r="B984" t="s">
        <v>11</v>
      </c>
      <c r="C984" s="1">
        <v>44316</v>
      </c>
      <c r="D984" t="s">
        <v>457</v>
      </c>
      <c r="E984" t="s">
        <v>148</v>
      </c>
      <c r="F984" t="s">
        <v>577</v>
      </c>
      <c r="G984">
        <v>36500785</v>
      </c>
      <c r="H984" s="3">
        <v>144.13</v>
      </c>
      <c r="I984" t="s">
        <v>578</v>
      </c>
      <c r="J984" t="s">
        <v>579</v>
      </c>
    </row>
    <row r="985" spans="1:10" outlineLevel="2" x14ac:dyDescent="0.35">
      <c r="A985" t="s">
        <v>10</v>
      </c>
      <c r="B985" t="s">
        <v>11</v>
      </c>
      <c r="C985" s="1">
        <v>44316</v>
      </c>
      <c r="D985" t="s">
        <v>458</v>
      </c>
      <c r="E985" t="s">
        <v>148</v>
      </c>
      <c r="F985" t="s">
        <v>577</v>
      </c>
      <c r="G985">
        <v>36500785</v>
      </c>
      <c r="H985" s="3">
        <v>22639.01</v>
      </c>
      <c r="I985" t="s">
        <v>578</v>
      </c>
      <c r="J985" t="s">
        <v>579</v>
      </c>
    </row>
    <row r="986" spans="1:10" outlineLevel="2" x14ac:dyDescent="0.35">
      <c r="A986" t="s">
        <v>10</v>
      </c>
      <c r="B986" t="s">
        <v>11</v>
      </c>
      <c r="C986" s="1">
        <v>44316</v>
      </c>
      <c r="D986" t="s">
        <v>459</v>
      </c>
      <c r="E986" t="s">
        <v>148</v>
      </c>
      <c r="F986" t="s">
        <v>577</v>
      </c>
      <c r="G986">
        <v>36500785</v>
      </c>
      <c r="H986" s="3">
        <v>5220.43</v>
      </c>
      <c r="I986" t="s">
        <v>578</v>
      </c>
      <c r="J986" t="s">
        <v>579</v>
      </c>
    </row>
    <row r="987" spans="1:10" outlineLevel="1" x14ac:dyDescent="0.35">
      <c r="C987" s="1"/>
      <c r="G987" s="2" t="s">
        <v>926</v>
      </c>
      <c r="H987" s="3">
        <f>SUBTOTAL(9,H979:H986)</f>
        <v>83386.01999999999</v>
      </c>
    </row>
    <row r="988" spans="1:10" outlineLevel="2" x14ac:dyDescent="0.35">
      <c r="A988" t="s">
        <v>10</v>
      </c>
      <c r="B988" t="s">
        <v>11</v>
      </c>
      <c r="C988" s="1">
        <v>44316</v>
      </c>
      <c r="D988" t="s">
        <v>448</v>
      </c>
      <c r="E988" t="s">
        <v>260</v>
      </c>
      <c r="F988" t="s">
        <v>580</v>
      </c>
      <c r="G988">
        <v>36500790</v>
      </c>
      <c r="H988" s="3">
        <v>435.12</v>
      </c>
      <c r="I988" t="s">
        <v>581</v>
      </c>
      <c r="J988" t="s">
        <v>582</v>
      </c>
    </row>
    <row r="989" spans="1:10" outlineLevel="2" x14ac:dyDescent="0.35">
      <c r="A989" t="s">
        <v>10</v>
      </c>
      <c r="B989" t="s">
        <v>11</v>
      </c>
      <c r="C989" s="1">
        <v>44316</v>
      </c>
      <c r="D989" t="s">
        <v>453</v>
      </c>
      <c r="E989" t="s">
        <v>148</v>
      </c>
      <c r="F989" t="s">
        <v>580</v>
      </c>
      <c r="G989">
        <v>36500790</v>
      </c>
      <c r="H989" s="3">
        <v>72706.649999999994</v>
      </c>
      <c r="I989" t="s">
        <v>581</v>
      </c>
      <c r="J989" t="s">
        <v>582</v>
      </c>
    </row>
    <row r="990" spans="1:10" outlineLevel="2" x14ac:dyDescent="0.35">
      <c r="A990" t="s">
        <v>10</v>
      </c>
      <c r="B990" t="s">
        <v>11</v>
      </c>
      <c r="C990" s="1">
        <v>44316</v>
      </c>
      <c r="D990" t="s">
        <v>454</v>
      </c>
      <c r="E990" t="s">
        <v>148</v>
      </c>
      <c r="F990" t="s">
        <v>580</v>
      </c>
      <c r="G990">
        <v>36500790</v>
      </c>
      <c r="H990" s="3">
        <v>2800.95</v>
      </c>
      <c r="I990" t="s">
        <v>581</v>
      </c>
      <c r="J990" t="s">
        <v>582</v>
      </c>
    </row>
    <row r="991" spans="1:10" outlineLevel="2" x14ac:dyDescent="0.35">
      <c r="A991" t="s">
        <v>10</v>
      </c>
      <c r="B991" t="s">
        <v>11</v>
      </c>
      <c r="C991" s="1">
        <v>44316</v>
      </c>
      <c r="D991" t="s">
        <v>500</v>
      </c>
      <c r="E991" t="s">
        <v>148</v>
      </c>
      <c r="F991" t="s">
        <v>580</v>
      </c>
      <c r="G991">
        <v>36500790</v>
      </c>
      <c r="H991" s="3">
        <v>17129.419999999998</v>
      </c>
      <c r="I991" t="s">
        <v>581</v>
      </c>
      <c r="J991" t="s">
        <v>582</v>
      </c>
    </row>
    <row r="992" spans="1:10" outlineLevel="2" x14ac:dyDescent="0.35">
      <c r="A992" t="s">
        <v>10</v>
      </c>
      <c r="B992" t="s">
        <v>11</v>
      </c>
      <c r="C992" s="1">
        <v>44316</v>
      </c>
      <c r="D992" t="s">
        <v>457</v>
      </c>
      <c r="E992" t="s">
        <v>148</v>
      </c>
      <c r="F992" t="s">
        <v>580</v>
      </c>
      <c r="G992">
        <v>36500790</v>
      </c>
      <c r="H992" s="3">
        <v>293.58999999999997</v>
      </c>
      <c r="I992" t="s">
        <v>581</v>
      </c>
      <c r="J992" t="s">
        <v>582</v>
      </c>
    </row>
    <row r="993" spans="1:10" outlineLevel="2" x14ac:dyDescent="0.35">
      <c r="A993" t="s">
        <v>10</v>
      </c>
      <c r="B993" t="s">
        <v>11</v>
      </c>
      <c r="C993" s="1">
        <v>44316</v>
      </c>
      <c r="D993" t="s">
        <v>458</v>
      </c>
      <c r="E993" t="s">
        <v>148</v>
      </c>
      <c r="F993" t="s">
        <v>580</v>
      </c>
      <c r="G993">
        <v>36500790</v>
      </c>
      <c r="H993" s="3">
        <v>30391.75</v>
      </c>
      <c r="I993" t="s">
        <v>581</v>
      </c>
      <c r="J993" t="s">
        <v>582</v>
      </c>
    </row>
    <row r="994" spans="1:10" outlineLevel="2" x14ac:dyDescent="0.35">
      <c r="A994" t="s">
        <v>10</v>
      </c>
      <c r="B994" t="s">
        <v>11</v>
      </c>
      <c r="C994" s="1">
        <v>44316</v>
      </c>
      <c r="D994" t="s">
        <v>459</v>
      </c>
      <c r="E994" t="s">
        <v>148</v>
      </c>
      <c r="F994" t="s">
        <v>580</v>
      </c>
      <c r="G994">
        <v>36500790</v>
      </c>
      <c r="H994" s="3">
        <v>8070.93</v>
      </c>
      <c r="I994" t="s">
        <v>581</v>
      </c>
      <c r="J994" t="s">
        <v>582</v>
      </c>
    </row>
    <row r="995" spans="1:10" outlineLevel="1" x14ac:dyDescent="0.35">
      <c r="C995" s="1"/>
      <c r="G995" s="2" t="s">
        <v>927</v>
      </c>
      <c r="H995" s="3">
        <f>SUBTOTAL(9,H988:H994)</f>
        <v>131828.40999999997</v>
      </c>
    </row>
    <row r="996" spans="1:10" outlineLevel="2" x14ac:dyDescent="0.35">
      <c r="A996" t="s">
        <v>10</v>
      </c>
      <c r="B996" t="s">
        <v>11</v>
      </c>
      <c r="C996" s="1">
        <v>44316</v>
      </c>
      <c r="D996" t="s">
        <v>446</v>
      </c>
      <c r="E996" t="s">
        <v>260</v>
      </c>
      <c r="F996" t="s">
        <v>346</v>
      </c>
      <c r="G996">
        <v>36500792</v>
      </c>
      <c r="H996" s="3">
        <v>389.98</v>
      </c>
      <c r="I996" t="s">
        <v>347</v>
      </c>
      <c r="J996" t="s">
        <v>583</v>
      </c>
    </row>
    <row r="997" spans="1:10" outlineLevel="2" x14ac:dyDescent="0.35">
      <c r="A997" t="s">
        <v>10</v>
      </c>
      <c r="B997" t="s">
        <v>11</v>
      </c>
      <c r="C997" s="1">
        <v>44316</v>
      </c>
      <c r="D997" t="s">
        <v>233</v>
      </c>
      <c r="E997" t="s">
        <v>148</v>
      </c>
      <c r="F997" t="s">
        <v>346</v>
      </c>
      <c r="G997">
        <v>36500792</v>
      </c>
      <c r="H997" s="3">
        <v>1010.17</v>
      </c>
      <c r="I997" t="s">
        <v>347</v>
      </c>
      <c r="J997" t="s">
        <v>583</v>
      </c>
    </row>
    <row r="998" spans="1:10" outlineLevel="2" x14ac:dyDescent="0.35">
      <c r="A998" t="s">
        <v>10</v>
      </c>
      <c r="B998" t="s">
        <v>11</v>
      </c>
      <c r="C998" s="1">
        <v>44316</v>
      </c>
      <c r="D998" t="s">
        <v>462</v>
      </c>
      <c r="E998" t="s">
        <v>148</v>
      </c>
      <c r="F998" t="s">
        <v>346</v>
      </c>
      <c r="G998">
        <v>36500792</v>
      </c>
      <c r="H998" s="3">
        <v>23692.98</v>
      </c>
      <c r="I998" t="s">
        <v>347</v>
      </c>
      <c r="J998" t="s">
        <v>583</v>
      </c>
    </row>
    <row r="999" spans="1:10" outlineLevel="2" x14ac:dyDescent="0.35">
      <c r="A999" t="s">
        <v>10</v>
      </c>
      <c r="B999" t="s">
        <v>11</v>
      </c>
      <c r="C999" s="1">
        <v>44316</v>
      </c>
      <c r="D999" t="s">
        <v>436</v>
      </c>
      <c r="E999" t="s">
        <v>148</v>
      </c>
      <c r="F999" t="s">
        <v>346</v>
      </c>
      <c r="G999">
        <v>36500792</v>
      </c>
      <c r="H999" s="3">
        <v>5901.18</v>
      </c>
      <c r="I999" t="s">
        <v>347</v>
      </c>
      <c r="J999" t="s">
        <v>583</v>
      </c>
    </row>
    <row r="1000" spans="1:10" outlineLevel="1" x14ac:dyDescent="0.35">
      <c r="C1000" s="1"/>
      <c r="G1000" s="2" t="s">
        <v>928</v>
      </c>
      <c r="H1000" s="3">
        <f>SUBTOTAL(9,H996:H999)</f>
        <v>30994.31</v>
      </c>
    </row>
    <row r="1001" spans="1:10" outlineLevel="2" x14ac:dyDescent="0.35">
      <c r="A1001" t="s">
        <v>10</v>
      </c>
      <c r="B1001" t="s">
        <v>11</v>
      </c>
      <c r="C1001" s="1">
        <v>44316</v>
      </c>
      <c r="D1001" t="s">
        <v>448</v>
      </c>
      <c r="E1001" t="s">
        <v>260</v>
      </c>
      <c r="F1001" t="s">
        <v>584</v>
      </c>
      <c r="G1001">
        <v>36500796</v>
      </c>
      <c r="H1001" s="3">
        <v>1527.14</v>
      </c>
      <c r="I1001" t="s">
        <v>585</v>
      </c>
      <c r="J1001" t="s">
        <v>586</v>
      </c>
    </row>
    <row r="1002" spans="1:10" outlineLevel="2" x14ac:dyDescent="0.35">
      <c r="A1002" t="s">
        <v>10</v>
      </c>
      <c r="B1002" t="s">
        <v>11</v>
      </c>
      <c r="C1002" s="1">
        <v>44316</v>
      </c>
      <c r="D1002" t="s">
        <v>453</v>
      </c>
      <c r="E1002" t="s">
        <v>148</v>
      </c>
      <c r="F1002" t="s">
        <v>584</v>
      </c>
      <c r="G1002">
        <v>36500796</v>
      </c>
      <c r="H1002" s="3">
        <v>61196.84</v>
      </c>
      <c r="I1002" t="s">
        <v>585</v>
      </c>
      <c r="J1002" t="s">
        <v>586</v>
      </c>
    </row>
    <row r="1003" spans="1:10" outlineLevel="2" x14ac:dyDescent="0.35">
      <c r="A1003" t="s">
        <v>10</v>
      </c>
      <c r="B1003" t="s">
        <v>11</v>
      </c>
      <c r="C1003" s="1">
        <v>44316</v>
      </c>
      <c r="D1003" t="s">
        <v>454</v>
      </c>
      <c r="E1003" t="s">
        <v>148</v>
      </c>
      <c r="F1003" t="s">
        <v>584</v>
      </c>
      <c r="G1003">
        <v>36500796</v>
      </c>
      <c r="H1003" s="3">
        <v>2367.1</v>
      </c>
      <c r="I1003" t="s">
        <v>585</v>
      </c>
      <c r="J1003" t="s">
        <v>586</v>
      </c>
    </row>
    <row r="1004" spans="1:10" outlineLevel="2" x14ac:dyDescent="0.35">
      <c r="A1004" t="s">
        <v>10</v>
      </c>
      <c r="B1004" t="s">
        <v>11</v>
      </c>
      <c r="C1004" s="1">
        <v>44316</v>
      </c>
      <c r="D1004" t="s">
        <v>455</v>
      </c>
      <c r="E1004" t="s">
        <v>148</v>
      </c>
      <c r="F1004" t="s">
        <v>584</v>
      </c>
      <c r="G1004">
        <v>36500796</v>
      </c>
      <c r="H1004" s="3">
        <v>3921.67</v>
      </c>
      <c r="I1004" t="s">
        <v>585</v>
      </c>
      <c r="J1004" t="s">
        <v>586</v>
      </c>
    </row>
    <row r="1005" spans="1:10" outlineLevel="2" x14ac:dyDescent="0.35">
      <c r="A1005" t="s">
        <v>10</v>
      </c>
      <c r="B1005" t="s">
        <v>11</v>
      </c>
      <c r="C1005" s="1">
        <v>44316</v>
      </c>
      <c r="D1005" t="s">
        <v>457</v>
      </c>
      <c r="E1005" t="s">
        <v>148</v>
      </c>
      <c r="F1005" t="s">
        <v>584</v>
      </c>
      <c r="G1005">
        <v>36500796</v>
      </c>
      <c r="H1005" s="3">
        <v>192.18</v>
      </c>
      <c r="I1005" t="s">
        <v>585</v>
      </c>
      <c r="J1005" t="s">
        <v>586</v>
      </c>
    </row>
    <row r="1006" spans="1:10" outlineLevel="2" x14ac:dyDescent="0.35">
      <c r="A1006" t="s">
        <v>10</v>
      </c>
      <c r="B1006" t="s">
        <v>11</v>
      </c>
      <c r="C1006" s="1">
        <v>44316</v>
      </c>
      <c r="D1006" t="s">
        <v>458</v>
      </c>
      <c r="E1006" t="s">
        <v>148</v>
      </c>
      <c r="F1006" t="s">
        <v>584</v>
      </c>
      <c r="G1006">
        <v>36500796</v>
      </c>
      <c r="H1006" s="3">
        <v>31542.85</v>
      </c>
      <c r="I1006" t="s">
        <v>585</v>
      </c>
      <c r="J1006" t="s">
        <v>586</v>
      </c>
    </row>
    <row r="1007" spans="1:10" outlineLevel="2" x14ac:dyDescent="0.35">
      <c r="A1007" t="s">
        <v>10</v>
      </c>
      <c r="B1007" t="s">
        <v>11</v>
      </c>
      <c r="C1007" s="1">
        <v>44316</v>
      </c>
      <c r="D1007" t="s">
        <v>459</v>
      </c>
      <c r="E1007" t="s">
        <v>148</v>
      </c>
      <c r="F1007" t="s">
        <v>584</v>
      </c>
      <c r="G1007">
        <v>36500796</v>
      </c>
      <c r="H1007" s="3">
        <v>7316.34</v>
      </c>
      <c r="I1007" t="s">
        <v>585</v>
      </c>
      <c r="J1007" t="s">
        <v>586</v>
      </c>
    </row>
    <row r="1008" spans="1:10" outlineLevel="1" x14ac:dyDescent="0.35">
      <c r="C1008" s="1"/>
      <c r="G1008" s="2" t="s">
        <v>929</v>
      </c>
      <c r="H1008" s="3">
        <f>SUBTOTAL(9,H1001:H1007)</f>
        <v>108064.12</v>
      </c>
    </row>
    <row r="1009" spans="1:10" outlineLevel="2" x14ac:dyDescent="0.35">
      <c r="A1009" t="s">
        <v>10</v>
      </c>
      <c r="B1009" t="s">
        <v>11</v>
      </c>
      <c r="C1009" s="1">
        <v>44316</v>
      </c>
      <c r="D1009" t="s">
        <v>448</v>
      </c>
      <c r="E1009" t="s">
        <v>260</v>
      </c>
      <c r="F1009" t="s">
        <v>587</v>
      </c>
      <c r="G1009">
        <v>36500801</v>
      </c>
      <c r="H1009" s="3">
        <v>1562.67</v>
      </c>
      <c r="I1009" t="s">
        <v>588</v>
      </c>
      <c r="J1009" t="s">
        <v>589</v>
      </c>
    </row>
    <row r="1010" spans="1:10" outlineLevel="2" x14ac:dyDescent="0.35">
      <c r="A1010" t="s">
        <v>10</v>
      </c>
      <c r="B1010" t="s">
        <v>11</v>
      </c>
      <c r="C1010" s="1">
        <v>44316</v>
      </c>
      <c r="D1010" t="s">
        <v>453</v>
      </c>
      <c r="E1010" t="s">
        <v>148</v>
      </c>
      <c r="F1010" t="s">
        <v>587</v>
      </c>
      <c r="G1010">
        <v>36500801</v>
      </c>
      <c r="H1010" s="3">
        <v>103805.2</v>
      </c>
      <c r="I1010" t="s">
        <v>588</v>
      </c>
      <c r="J1010" t="s">
        <v>589</v>
      </c>
    </row>
    <row r="1011" spans="1:10" outlineLevel="2" x14ac:dyDescent="0.35">
      <c r="A1011" t="s">
        <v>10</v>
      </c>
      <c r="B1011" t="s">
        <v>11</v>
      </c>
      <c r="C1011" s="1">
        <v>44316</v>
      </c>
      <c r="D1011" t="s">
        <v>454</v>
      </c>
      <c r="E1011" t="s">
        <v>148</v>
      </c>
      <c r="F1011" t="s">
        <v>587</v>
      </c>
      <c r="G1011">
        <v>36500801</v>
      </c>
      <c r="H1011" s="3">
        <v>3892.41</v>
      </c>
      <c r="I1011" t="s">
        <v>588</v>
      </c>
      <c r="J1011" t="s">
        <v>589</v>
      </c>
    </row>
    <row r="1012" spans="1:10" outlineLevel="2" x14ac:dyDescent="0.35">
      <c r="A1012" t="s">
        <v>10</v>
      </c>
      <c r="B1012" t="s">
        <v>11</v>
      </c>
      <c r="C1012" s="1">
        <v>44316</v>
      </c>
      <c r="D1012" t="s">
        <v>455</v>
      </c>
      <c r="E1012" t="s">
        <v>148</v>
      </c>
      <c r="F1012" t="s">
        <v>587</v>
      </c>
      <c r="G1012">
        <v>36500801</v>
      </c>
      <c r="H1012" s="3">
        <v>5179.17</v>
      </c>
      <c r="I1012" t="s">
        <v>588</v>
      </c>
      <c r="J1012" t="s">
        <v>589</v>
      </c>
    </row>
    <row r="1013" spans="1:10" outlineLevel="2" x14ac:dyDescent="0.35">
      <c r="A1013" t="s">
        <v>10</v>
      </c>
      <c r="B1013" t="s">
        <v>11</v>
      </c>
      <c r="C1013" s="1">
        <v>44316</v>
      </c>
      <c r="D1013" t="s">
        <v>457</v>
      </c>
      <c r="E1013" t="s">
        <v>148</v>
      </c>
      <c r="F1013" t="s">
        <v>587</v>
      </c>
      <c r="G1013">
        <v>36500801</v>
      </c>
      <c r="H1013" s="3">
        <v>226.88</v>
      </c>
      <c r="I1013" t="s">
        <v>588</v>
      </c>
      <c r="J1013" t="s">
        <v>589</v>
      </c>
    </row>
    <row r="1014" spans="1:10" outlineLevel="2" x14ac:dyDescent="0.35">
      <c r="A1014" t="s">
        <v>10</v>
      </c>
      <c r="B1014" t="s">
        <v>11</v>
      </c>
      <c r="C1014" s="1">
        <v>44316</v>
      </c>
      <c r="D1014" t="s">
        <v>458</v>
      </c>
      <c r="E1014" t="s">
        <v>148</v>
      </c>
      <c r="F1014" t="s">
        <v>587</v>
      </c>
      <c r="G1014">
        <v>36500801</v>
      </c>
      <c r="H1014" s="3">
        <v>54022.82</v>
      </c>
      <c r="I1014" t="s">
        <v>588</v>
      </c>
      <c r="J1014" t="s">
        <v>589</v>
      </c>
    </row>
    <row r="1015" spans="1:10" outlineLevel="2" x14ac:dyDescent="0.35">
      <c r="A1015" t="s">
        <v>10</v>
      </c>
      <c r="B1015" t="s">
        <v>11</v>
      </c>
      <c r="C1015" s="1">
        <v>44316</v>
      </c>
      <c r="D1015" t="s">
        <v>459</v>
      </c>
      <c r="E1015" t="s">
        <v>148</v>
      </c>
      <c r="F1015" t="s">
        <v>587</v>
      </c>
      <c r="G1015">
        <v>36500801</v>
      </c>
      <c r="H1015" s="3">
        <v>13024.66</v>
      </c>
      <c r="I1015" t="s">
        <v>588</v>
      </c>
      <c r="J1015" t="s">
        <v>589</v>
      </c>
    </row>
    <row r="1016" spans="1:10" outlineLevel="1" x14ac:dyDescent="0.35">
      <c r="C1016" s="1"/>
      <c r="G1016" s="2" t="s">
        <v>930</v>
      </c>
      <c r="H1016" s="3">
        <f>SUBTOTAL(9,H1009:H1015)</f>
        <v>181713.81</v>
      </c>
    </row>
    <row r="1017" spans="1:10" outlineLevel="2" x14ac:dyDescent="0.35">
      <c r="A1017" t="s">
        <v>10</v>
      </c>
      <c r="B1017" t="s">
        <v>11</v>
      </c>
      <c r="C1017" s="1">
        <v>44316</v>
      </c>
      <c r="D1017" t="s">
        <v>254</v>
      </c>
      <c r="E1017" t="s">
        <v>148</v>
      </c>
      <c r="F1017" t="s">
        <v>590</v>
      </c>
      <c r="G1017">
        <v>36500804</v>
      </c>
      <c r="H1017" s="3">
        <v>5370</v>
      </c>
      <c r="I1017" t="s">
        <v>591</v>
      </c>
      <c r="J1017" t="s">
        <v>592</v>
      </c>
    </row>
    <row r="1018" spans="1:10" outlineLevel="2" x14ac:dyDescent="0.35">
      <c r="A1018" t="s">
        <v>10</v>
      </c>
      <c r="B1018" t="s">
        <v>11</v>
      </c>
      <c r="C1018" s="1">
        <v>44316</v>
      </c>
      <c r="D1018" t="s">
        <v>448</v>
      </c>
      <c r="E1018" t="s">
        <v>260</v>
      </c>
      <c r="F1018" t="s">
        <v>590</v>
      </c>
      <c r="G1018">
        <v>36500804</v>
      </c>
      <c r="H1018" s="3">
        <v>1870.78</v>
      </c>
      <c r="I1018" t="s">
        <v>591</v>
      </c>
      <c r="J1018" t="s">
        <v>592</v>
      </c>
    </row>
    <row r="1019" spans="1:10" outlineLevel="2" x14ac:dyDescent="0.35">
      <c r="A1019" t="s">
        <v>10</v>
      </c>
      <c r="B1019" t="s">
        <v>11</v>
      </c>
      <c r="C1019" s="1">
        <v>44316</v>
      </c>
      <c r="D1019" t="s">
        <v>473</v>
      </c>
      <c r="E1019" t="s">
        <v>148</v>
      </c>
      <c r="F1019" t="s">
        <v>590</v>
      </c>
      <c r="G1019">
        <v>36500804</v>
      </c>
      <c r="H1019" s="3">
        <v>6217.32</v>
      </c>
      <c r="I1019" t="s">
        <v>591</v>
      </c>
      <c r="J1019" t="s">
        <v>592</v>
      </c>
    </row>
    <row r="1020" spans="1:10" outlineLevel="2" x14ac:dyDescent="0.35">
      <c r="A1020" t="s">
        <v>10</v>
      </c>
      <c r="B1020" t="s">
        <v>11</v>
      </c>
      <c r="C1020" s="1">
        <v>44316</v>
      </c>
      <c r="D1020" t="s">
        <v>453</v>
      </c>
      <c r="E1020" t="s">
        <v>148</v>
      </c>
      <c r="F1020" t="s">
        <v>590</v>
      </c>
      <c r="G1020">
        <v>36500804</v>
      </c>
      <c r="H1020" s="3">
        <v>75536.399999999994</v>
      </c>
      <c r="I1020" t="s">
        <v>591</v>
      </c>
      <c r="J1020" t="s">
        <v>592</v>
      </c>
    </row>
    <row r="1021" spans="1:10" outlineLevel="2" x14ac:dyDescent="0.35">
      <c r="A1021" t="s">
        <v>10</v>
      </c>
      <c r="B1021" t="s">
        <v>11</v>
      </c>
      <c r="C1021" s="1">
        <v>44316</v>
      </c>
      <c r="D1021" t="s">
        <v>475</v>
      </c>
      <c r="E1021" t="s">
        <v>148</v>
      </c>
      <c r="F1021" t="s">
        <v>590</v>
      </c>
      <c r="G1021">
        <v>36500804</v>
      </c>
      <c r="H1021" s="3">
        <v>14926.04</v>
      </c>
      <c r="I1021" t="s">
        <v>591</v>
      </c>
      <c r="J1021" t="s">
        <v>592</v>
      </c>
    </row>
    <row r="1022" spans="1:10" outlineLevel="2" x14ac:dyDescent="0.35">
      <c r="A1022" t="s">
        <v>10</v>
      </c>
      <c r="B1022" t="s">
        <v>11</v>
      </c>
      <c r="C1022" s="1">
        <v>44316</v>
      </c>
      <c r="D1022" t="s">
        <v>476</v>
      </c>
      <c r="E1022" t="s">
        <v>148</v>
      </c>
      <c r="F1022" t="s">
        <v>590</v>
      </c>
      <c r="G1022">
        <v>36500804</v>
      </c>
      <c r="H1022" s="3">
        <v>3177.74</v>
      </c>
      <c r="I1022" t="s">
        <v>591</v>
      </c>
      <c r="J1022" t="s">
        <v>592</v>
      </c>
    </row>
    <row r="1023" spans="1:10" outlineLevel="2" x14ac:dyDescent="0.35">
      <c r="A1023" t="s">
        <v>10</v>
      </c>
      <c r="B1023" t="s">
        <v>11</v>
      </c>
      <c r="C1023" s="1">
        <v>44316</v>
      </c>
      <c r="D1023" t="s">
        <v>477</v>
      </c>
      <c r="E1023" t="s">
        <v>260</v>
      </c>
      <c r="F1023" t="s">
        <v>590</v>
      </c>
      <c r="G1023">
        <v>36500804</v>
      </c>
      <c r="H1023" s="3">
        <v>6476.38</v>
      </c>
      <c r="I1023" t="s">
        <v>591</v>
      </c>
      <c r="J1023" t="s">
        <v>592</v>
      </c>
    </row>
    <row r="1024" spans="1:10" outlineLevel="2" x14ac:dyDescent="0.35">
      <c r="A1024" t="s">
        <v>10</v>
      </c>
      <c r="B1024" t="s">
        <v>11</v>
      </c>
      <c r="C1024" s="1">
        <v>44316</v>
      </c>
      <c r="D1024" t="s">
        <v>454</v>
      </c>
      <c r="E1024" t="s">
        <v>148</v>
      </c>
      <c r="F1024" t="s">
        <v>590</v>
      </c>
      <c r="G1024">
        <v>36500804</v>
      </c>
      <c r="H1024" s="3">
        <v>2889.91</v>
      </c>
      <c r="I1024" t="s">
        <v>591</v>
      </c>
      <c r="J1024" t="s">
        <v>592</v>
      </c>
    </row>
    <row r="1025" spans="1:10" outlineLevel="2" x14ac:dyDescent="0.35">
      <c r="A1025" t="s">
        <v>10</v>
      </c>
      <c r="B1025" t="s">
        <v>11</v>
      </c>
      <c r="C1025" s="1">
        <v>44316</v>
      </c>
      <c r="D1025" t="s">
        <v>478</v>
      </c>
      <c r="E1025" t="s">
        <v>148</v>
      </c>
      <c r="F1025" t="s">
        <v>590</v>
      </c>
      <c r="G1025">
        <v>36500804</v>
      </c>
      <c r="H1025" s="3">
        <v>5567</v>
      </c>
      <c r="I1025" t="s">
        <v>591</v>
      </c>
      <c r="J1025" t="s">
        <v>592</v>
      </c>
    </row>
    <row r="1026" spans="1:10" outlineLevel="2" x14ac:dyDescent="0.35">
      <c r="A1026" t="s">
        <v>10</v>
      </c>
      <c r="B1026" t="s">
        <v>11</v>
      </c>
      <c r="C1026" s="1">
        <v>44316</v>
      </c>
      <c r="D1026" t="s">
        <v>479</v>
      </c>
      <c r="E1026" t="s">
        <v>148</v>
      </c>
      <c r="F1026" t="s">
        <v>590</v>
      </c>
      <c r="G1026">
        <v>36500804</v>
      </c>
      <c r="H1026" s="3">
        <v>2516.71</v>
      </c>
      <c r="I1026" t="s">
        <v>591</v>
      </c>
      <c r="J1026" t="s">
        <v>592</v>
      </c>
    </row>
    <row r="1027" spans="1:10" outlineLevel="2" x14ac:dyDescent="0.35">
      <c r="A1027" t="s">
        <v>10</v>
      </c>
      <c r="B1027" t="s">
        <v>11</v>
      </c>
      <c r="C1027" s="1">
        <v>44316</v>
      </c>
      <c r="D1027" t="s">
        <v>455</v>
      </c>
      <c r="E1027" t="s">
        <v>148</v>
      </c>
      <c r="F1027" t="s">
        <v>590</v>
      </c>
      <c r="G1027">
        <v>36500804</v>
      </c>
      <c r="H1027" s="3">
        <v>3962.5</v>
      </c>
      <c r="I1027" t="s">
        <v>591</v>
      </c>
      <c r="J1027" t="s">
        <v>592</v>
      </c>
    </row>
    <row r="1028" spans="1:10" outlineLevel="2" x14ac:dyDescent="0.35">
      <c r="A1028" t="s">
        <v>10</v>
      </c>
      <c r="B1028" t="s">
        <v>11</v>
      </c>
      <c r="C1028" s="1">
        <v>44316</v>
      </c>
      <c r="D1028" t="s">
        <v>457</v>
      </c>
      <c r="E1028" t="s">
        <v>148</v>
      </c>
      <c r="F1028" t="s">
        <v>590</v>
      </c>
      <c r="G1028">
        <v>36500804</v>
      </c>
      <c r="H1028" s="3">
        <v>288.26</v>
      </c>
      <c r="I1028" t="s">
        <v>591</v>
      </c>
      <c r="J1028" t="s">
        <v>592</v>
      </c>
    </row>
    <row r="1029" spans="1:10" outlineLevel="2" x14ac:dyDescent="0.35">
      <c r="A1029" t="s">
        <v>10</v>
      </c>
      <c r="B1029" t="s">
        <v>11</v>
      </c>
      <c r="C1029" s="1">
        <v>44316</v>
      </c>
      <c r="D1029" t="s">
        <v>458</v>
      </c>
      <c r="E1029" t="s">
        <v>148</v>
      </c>
      <c r="F1029" t="s">
        <v>590</v>
      </c>
      <c r="G1029">
        <v>36500804</v>
      </c>
      <c r="H1029" s="3">
        <v>32670.83</v>
      </c>
      <c r="I1029" t="s">
        <v>591</v>
      </c>
      <c r="J1029" t="s">
        <v>592</v>
      </c>
    </row>
    <row r="1030" spans="1:10" outlineLevel="2" x14ac:dyDescent="0.35">
      <c r="A1030" t="s">
        <v>10</v>
      </c>
      <c r="B1030" t="s">
        <v>11</v>
      </c>
      <c r="C1030" s="1">
        <v>44316</v>
      </c>
      <c r="D1030" t="s">
        <v>459</v>
      </c>
      <c r="E1030" t="s">
        <v>148</v>
      </c>
      <c r="F1030" t="s">
        <v>590</v>
      </c>
      <c r="G1030">
        <v>36500804</v>
      </c>
      <c r="H1030" s="3">
        <v>9434.85</v>
      </c>
      <c r="I1030" t="s">
        <v>591</v>
      </c>
      <c r="J1030" t="s">
        <v>592</v>
      </c>
    </row>
    <row r="1031" spans="1:10" outlineLevel="2" x14ac:dyDescent="0.35">
      <c r="A1031" t="s">
        <v>10</v>
      </c>
      <c r="B1031" t="s">
        <v>11</v>
      </c>
      <c r="C1031" s="1">
        <v>44316</v>
      </c>
      <c r="D1031" t="s">
        <v>256</v>
      </c>
      <c r="E1031" t="s">
        <v>148</v>
      </c>
      <c r="F1031" t="s">
        <v>590</v>
      </c>
      <c r="G1031">
        <v>36500804</v>
      </c>
      <c r="H1031" s="3">
        <v>2783.03</v>
      </c>
      <c r="I1031" t="s">
        <v>591</v>
      </c>
      <c r="J1031" t="s">
        <v>592</v>
      </c>
    </row>
    <row r="1032" spans="1:10" outlineLevel="1" x14ac:dyDescent="0.35">
      <c r="C1032" s="1"/>
      <c r="G1032" s="2" t="s">
        <v>931</v>
      </c>
      <c r="H1032" s="3">
        <f>SUBTOTAL(9,H1017:H1031)</f>
        <v>173687.75000000003</v>
      </c>
    </row>
    <row r="1033" spans="1:10" outlineLevel="2" x14ac:dyDescent="0.35">
      <c r="A1033" t="s">
        <v>10</v>
      </c>
      <c r="B1033" t="s">
        <v>11</v>
      </c>
      <c r="C1033" s="1">
        <v>44316</v>
      </c>
      <c r="D1033" t="s">
        <v>448</v>
      </c>
      <c r="E1033" t="s">
        <v>260</v>
      </c>
      <c r="F1033" t="s">
        <v>593</v>
      </c>
      <c r="G1033">
        <v>36500807</v>
      </c>
      <c r="H1033" s="3">
        <v>1766.66</v>
      </c>
      <c r="I1033" t="s">
        <v>594</v>
      </c>
      <c r="J1033" t="s">
        <v>595</v>
      </c>
    </row>
    <row r="1034" spans="1:10" outlineLevel="2" x14ac:dyDescent="0.35">
      <c r="A1034" t="s">
        <v>10</v>
      </c>
      <c r="B1034" t="s">
        <v>11</v>
      </c>
      <c r="C1034" s="1">
        <v>44316</v>
      </c>
      <c r="D1034" t="s">
        <v>453</v>
      </c>
      <c r="E1034" t="s">
        <v>148</v>
      </c>
      <c r="F1034" t="s">
        <v>593</v>
      </c>
      <c r="G1034">
        <v>36500807</v>
      </c>
      <c r="H1034" s="3">
        <v>56188.83</v>
      </c>
      <c r="I1034" t="s">
        <v>594</v>
      </c>
      <c r="J1034" t="s">
        <v>595</v>
      </c>
    </row>
    <row r="1035" spans="1:10" outlineLevel="2" x14ac:dyDescent="0.35">
      <c r="A1035" t="s">
        <v>10</v>
      </c>
      <c r="B1035" t="s">
        <v>11</v>
      </c>
      <c r="C1035" s="1">
        <v>44316</v>
      </c>
      <c r="D1035" t="s">
        <v>454</v>
      </c>
      <c r="E1035" t="s">
        <v>148</v>
      </c>
      <c r="F1035" t="s">
        <v>593</v>
      </c>
      <c r="G1035">
        <v>36500807</v>
      </c>
      <c r="H1035" s="3">
        <v>2101.5500000000002</v>
      </c>
      <c r="I1035" t="s">
        <v>594</v>
      </c>
      <c r="J1035" t="s">
        <v>595</v>
      </c>
    </row>
    <row r="1036" spans="1:10" outlineLevel="2" x14ac:dyDescent="0.35">
      <c r="A1036" t="s">
        <v>10</v>
      </c>
      <c r="B1036" t="s">
        <v>11</v>
      </c>
      <c r="C1036" s="1">
        <v>44316</v>
      </c>
      <c r="D1036" t="s">
        <v>505</v>
      </c>
      <c r="E1036" t="s">
        <v>148</v>
      </c>
      <c r="F1036" t="s">
        <v>593</v>
      </c>
      <c r="G1036">
        <v>36500807</v>
      </c>
      <c r="H1036" s="3">
        <v>3923.04</v>
      </c>
      <c r="I1036" t="s">
        <v>594</v>
      </c>
      <c r="J1036" t="s">
        <v>595</v>
      </c>
    </row>
    <row r="1037" spans="1:10" outlineLevel="2" x14ac:dyDescent="0.35">
      <c r="A1037" t="s">
        <v>10</v>
      </c>
      <c r="B1037" t="s">
        <v>11</v>
      </c>
      <c r="C1037" s="1">
        <v>44316</v>
      </c>
      <c r="D1037" t="s">
        <v>455</v>
      </c>
      <c r="E1037" t="s">
        <v>148</v>
      </c>
      <c r="F1037" t="s">
        <v>593</v>
      </c>
      <c r="G1037">
        <v>36500807</v>
      </c>
      <c r="H1037" s="3">
        <v>4258.33</v>
      </c>
      <c r="I1037" t="s">
        <v>594</v>
      </c>
      <c r="J1037" t="s">
        <v>595</v>
      </c>
    </row>
    <row r="1038" spans="1:10" outlineLevel="2" x14ac:dyDescent="0.35">
      <c r="A1038" t="s">
        <v>10</v>
      </c>
      <c r="B1038" t="s">
        <v>11</v>
      </c>
      <c r="C1038" s="1">
        <v>44316</v>
      </c>
      <c r="D1038" t="s">
        <v>457</v>
      </c>
      <c r="E1038" t="s">
        <v>148</v>
      </c>
      <c r="F1038" t="s">
        <v>593</v>
      </c>
      <c r="G1038">
        <v>36500807</v>
      </c>
      <c r="H1038" s="3">
        <v>168.14</v>
      </c>
      <c r="I1038" t="s">
        <v>594</v>
      </c>
      <c r="J1038" t="s">
        <v>595</v>
      </c>
    </row>
    <row r="1039" spans="1:10" outlineLevel="2" x14ac:dyDescent="0.35">
      <c r="A1039" t="s">
        <v>10</v>
      </c>
      <c r="B1039" t="s">
        <v>11</v>
      </c>
      <c r="C1039" s="1">
        <v>44316</v>
      </c>
      <c r="D1039" t="s">
        <v>458</v>
      </c>
      <c r="E1039" t="s">
        <v>148</v>
      </c>
      <c r="F1039" t="s">
        <v>593</v>
      </c>
      <c r="G1039">
        <v>36500807</v>
      </c>
      <c r="H1039" s="3">
        <v>24237.57</v>
      </c>
      <c r="I1039" t="s">
        <v>594</v>
      </c>
      <c r="J1039" t="s">
        <v>595</v>
      </c>
    </row>
    <row r="1040" spans="1:10" outlineLevel="2" x14ac:dyDescent="0.35">
      <c r="A1040" t="s">
        <v>10</v>
      </c>
      <c r="B1040" t="s">
        <v>11</v>
      </c>
      <c r="C1040" s="1">
        <v>44316</v>
      </c>
      <c r="D1040" t="s">
        <v>459</v>
      </c>
      <c r="E1040" t="s">
        <v>148</v>
      </c>
      <c r="F1040" t="s">
        <v>593</v>
      </c>
      <c r="G1040">
        <v>36500807</v>
      </c>
      <c r="H1040" s="3">
        <v>5781.39</v>
      </c>
      <c r="I1040" t="s">
        <v>594</v>
      </c>
      <c r="J1040" t="s">
        <v>595</v>
      </c>
    </row>
    <row r="1041" spans="1:10" outlineLevel="1" x14ac:dyDescent="0.35">
      <c r="C1041" s="1"/>
      <c r="G1041" s="2" t="s">
        <v>932</v>
      </c>
      <c r="H1041" s="3">
        <f>SUBTOTAL(9,H1033:H1040)</f>
        <v>98425.51</v>
      </c>
    </row>
    <row r="1042" spans="1:10" outlineLevel="2" x14ac:dyDescent="0.35">
      <c r="A1042" t="s">
        <v>10</v>
      </c>
      <c r="B1042" t="s">
        <v>11</v>
      </c>
      <c r="C1042" s="1">
        <v>44316</v>
      </c>
      <c r="D1042" t="s">
        <v>448</v>
      </c>
      <c r="E1042" t="s">
        <v>260</v>
      </c>
      <c r="F1042" t="s">
        <v>596</v>
      </c>
      <c r="G1042">
        <v>36500809</v>
      </c>
      <c r="H1042" s="3">
        <v>2817.38</v>
      </c>
      <c r="I1042" t="s">
        <v>597</v>
      </c>
      <c r="J1042" t="s">
        <v>598</v>
      </c>
    </row>
    <row r="1043" spans="1:10" outlineLevel="2" x14ac:dyDescent="0.35">
      <c r="A1043" t="s">
        <v>10</v>
      </c>
      <c r="B1043" t="s">
        <v>11</v>
      </c>
      <c r="C1043" s="1">
        <v>44316</v>
      </c>
      <c r="D1043" t="s">
        <v>453</v>
      </c>
      <c r="E1043" t="s">
        <v>148</v>
      </c>
      <c r="F1043" t="s">
        <v>596</v>
      </c>
      <c r="G1043">
        <v>36500809</v>
      </c>
      <c r="H1043" s="3">
        <v>92270.41</v>
      </c>
      <c r="I1043" t="s">
        <v>597</v>
      </c>
      <c r="J1043" t="s">
        <v>598</v>
      </c>
    </row>
    <row r="1044" spans="1:10" outlineLevel="2" x14ac:dyDescent="0.35">
      <c r="A1044" t="s">
        <v>10</v>
      </c>
      <c r="B1044" t="s">
        <v>11</v>
      </c>
      <c r="C1044" s="1">
        <v>44316</v>
      </c>
      <c r="D1044" t="s">
        <v>454</v>
      </c>
      <c r="E1044" t="s">
        <v>148</v>
      </c>
      <c r="F1044" t="s">
        <v>596</v>
      </c>
      <c r="G1044">
        <v>36500809</v>
      </c>
      <c r="H1044" s="3">
        <v>3459.88</v>
      </c>
      <c r="I1044" t="s">
        <v>597</v>
      </c>
      <c r="J1044" t="s">
        <v>598</v>
      </c>
    </row>
    <row r="1045" spans="1:10" outlineLevel="2" x14ac:dyDescent="0.35">
      <c r="A1045" t="s">
        <v>10</v>
      </c>
      <c r="B1045" t="s">
        <v>11</v>
      </c>
      <c r="C1045" s="1">
        <v>44316</v>
      </c>
      <c r="D1045" t="s">
        <v>505</v>
      </c>
      <c r="E1045" t="s">
        <v>148</v>
      </c>
      <c r="F1045" t="s">
        <v>596</v>
      </c>
      <c r="G1045">
        <v>36500809</v>
      </c>
      <c r="H1045" s="3">
        <v>2769.12</v>
      </c>
      <c r="I1045" t="s">
        <v>597</v>
      </c>
      <c r="J1045" t="s">
        <v>598</v>
      </c>
    </row>
    <row r="1046" spans="1:10" outlineLevel="2" x14ac:dyDescent="0.35">
      <c r="A1046" t="s">
        <v>10</v>
      </c>
      <c r="B1046" t="s">
        <v>11</v>
      </c>
      <c r="C1046" s="1">
        <v>44316</v>
      </c>
      <c r="D1046" t="s">
        <v>455</v>
      </c>
      <c r="E1046" t="s">
        <v>148</v>
      </c>
      <c r="F1046" t="s">
        <v>596</v>
      </c>
      <c r="G1046">
        <v>36500809</v>
      </c>
      <c r="H1046" s="3">
        <v>7764.58</v>
      </c>
      <c r="I1046" t="s">
        <v>597</v>
      </c>
      <c r="J1046" t="s">
        <v>598</v>
      </c>
    </row>
    <row r="1047" spans="1:10" outlineLevel="2" x14ac:dyDescent="0.35">
      <c r="A1047" t="s">
        <v>10</v>
      </c>
      <c r="B1047" t="s">
        <v>11</v>
      </c>
      <c r="C1047" s="1">
        <v>44316</v>
      </c>
      <c r="D1047" t="s">
        <v>457</v>
      </c>
      <c r="E1047" t="s">
        <v>148</v>
      </c>
      <c r="F1047" t="s">
        <v>596</v>
      </c>
      <c r="G1047">
        <v>36500809</v>
      </c>
      <c r="H1047" s="3">
        <v>208.18</v>
      </c>
      <c r="I1047" t="s">
        <v>597</v>
      </c>
      <c r="J1047" t="s">
        <v>598</v>
      </c>
    </row>
    <row r="1048" spans="1:10" outlineLevel="2" x14ac:dyDescent="0.35">
      <c r="A1048" t="s">
        <v>10</v>
      </c>
      <c r="B1048" t="s">
        <v>11</v>
      </c>
      <c r="C1048" s="1">
        <v>44316</v>
      </c>
      <c r="D1048" t="s">
        <v>458</v>
      </c>
      <c r="E1048" t="s">
        <v>148</v>
      </c>
      <c r="F1048" t="s">
        <v>596</v>
      </c>
      <c r="G1048">
        <v>36500809</v>
      </c>
      <c r="H1048" s="3">
        <v>45152.41</v>
      </c>
      <c r="I1048" t="s">
        <v>597</v>
      </c>
      <c r="J1048" t="s">
        <v>598</v>
      </c>
    </row>
    <row r="1049" spans="1:10" outlineLevel="2" x14ac:dyDescent="0.35">
      <c r="A1049" t="s">
        <v>10</v>
      </c>
      <c r="B1049" t="s">
        <v>11</v>
      </c>
      <c r="C1049" s="1">
        <v>44316</v>
      </c>
      <c r="D1049" t="s">
        <v>459</v>
      </c>
      <c r="E1049" t="s">
        <v>148</v>
      </c>
      <c r="F1049" t="s">
        <v>596</v>
      </c>
      <c r="G1049">
        <v>36500809</v>
      </c>
      <c r="H1049" s="3">
        <v>10331.41</v>
      </c>
      <c r="I1049" t="s">
        <v>597</v>
      </c>
      <c r="J1049" t="s">
        <v>598</v>
      </c>
    </row>
    <row r="1050" spans="1:10" outlineLevel="1" x14ac:dyDescent="0.35">
      <c r="C1050" s="1"/>
      <c r="G1050" s="2" t="s">
        <v>933</v>
      </c>
      <c r="H1050" s="3">
        <f>SUBTOTAL(9,H1042:H1049)</f>
        <v>164773.37000000002</v>
      </c>
    </row>
    <row r="1051" spans="1:10" outlineLevel="2" x14ac:dyDescent="0.35">
      <c r="A1051" t="s">
        <v>10</v>
      </c>
      <c r="B1051" t="s">
        <v>11</v>
      </c>
      <c r="C1051" s="1">
        <v>44316</v>
      </c>
      <c r="D1051" t="s">
        <v>463</v>
      </c>
      <c r="E1051" t="s">
        <v>260</v>
      </c>
      <c r="F1051" t="s">
        <v>599</v>
      </c>
      <c r="G1051">
        <v>36500811</v>
      </c>
      <c r="H1051" s="3">
        <v>27432.31</v>
      </c>
      <c r="I1051" t="s">
        <v>600</v>
      </c>
      <c r="J1051" t="s">
        <v>601</v>
      </c>
    </row>
    <row r="1052" spans="1:10" outlineLevel="2" x14ac:dyDescent="0.35">
      <c r="A1052" t="s">
        <v>10</v>
      </c>
      <c r="B1052" t="s">
        <v>11</v>
      </c>
      <c r="C1052" s="1">
        <v>44316</v>
      </c>
      <c r="D1052" t="s">
        <v>453</v>
      </c>
      <c r="E1052" t="s">
        <v>148</v>
      </c>
      <c r="F1052" t="s">
        <v>599</v>
      </c>
      <c r="G1052">
        <v>36500811</v>
      </c>
      <c r="H1052" s="3">
        <v>26233.78</v>
      </c>
      <c r="I1052" t="s">
        <v>600</v>
      </c>
      <c r="J1052" t="s">
        <v>601</v>
      </c>
    </row>
    <row r="1053" spans="1:10" outlineLevel="2" x14ac:dyDescent="0.35">
      <c r="A1053" t="s">
        <v>10</v>
      </c>
      <c r="B1053" t="s">
        <v>11</v>
      </c>
      <c r="C1053" s="1">
        <v>44316</v>
      </c>
      <c r="D1053" t="s">
        <v>454</v>
      </c>
      <c r="E1053" t="s">
        <v>148</v>
      </c>
      <c r="F1053" t="s">
        <v>599</v>
      </c>
      <c r="G1053">
        <v>36500811</v>
      </c>
      <c r="H1053" s="3">
        <v>945.67</v>
      </c>
      <c r="I1053" t="s">
        <v>600</v>
      </c>
      <c r="J1053" t="s">
        <v>601</v>
      </c>
    </row>
    <row r="1054" spans="1:10" outlineLevel="2" x14ac:dyDescent="0.35">
      <c r="A1054" t="s">
        <v>10</v>
      </c>
      <c r="B1054" t="s">
        <v>11</v>
      </c>
      <c r="C1054" s="1">
        <v>44316</v>
      </c>
      <c r="D1054" t="s">
        <v>515</v>
      </c>
      <c r="E1054" t="s">
        <v>148</v>
      </c>
      <c r="F1054" t="s">
        <v>599</v>
      </c>
      <c r="G1054">
        <v>36500811</v>
      </c>
      <c r="H1054" s="3">
        <v>208.33</v>
      </c>
      <c r="I1054" t="s">
        <v>600</v>
      </c>
      <c r="J1054" t="s">
        <v>601</v>
      </c>
    </row>
    <row r="1055" spans="1:10" outlineLevel="2" x14ac:dyDescent="0.35">
      <c r="A1055" t="s">
        <v>10</v>
      </c>
      <c r="B1055" t="s">
        <v>11</v>
      </c>
      <c r="C1055" s="1">
        <v>44316</v>
      </c>
      <c r="D1055" t="s">
        <v>480</v>
      </c>
      <c r="E1055" t="s">
        <v>148</v>
      </c>
      <c r="F1055" t="s">
        <v>599</v>
      </c>
      <c r="G1055">
        <v>36500811</v>
      </c>
      <c r="H1055" s="3">
        <v>5762.72</v>
      </c>
      <c r="I1055" t="s">
        <v>600</v>
      </c>
      <c r="J1055" t="s">
        <v>601</v>
      </c>
    </row>
    <row r="1056" spans="1:10" outlineLevel="2" x14ac:dyDescent="0.35">
      <c r="A1056" t="s">
        <v>10</v>
      </c>
      <c r="B1056" t="s">
        <v>11</v>
      </c>
      <c r="C1056" s="1">
        <v>44316</v>
      </c>
      <c r="D1056" t="s">
        <v>481</v>
      </c>
      <c r="E1056" t="s">
        <v>260</v>
      </c>
      <c r="F1056" t="s">
        <v>599</v>
      </c>
      <c r="G1056">
        <v>36500811</v>
      </c>
      <c r="H1056" s="3">
        <v>732</v>
      </c>
      <c r="I1056" t="s">
        <v>600</v>
      </c>
      <c r="J1056" t="s">
        <v>601</v>
      </c>
    </row>
    <row r="1057" spans="1:10" outlineLevel="2" x14ac:dyDescent="0.35">
      <c r="A1057" t="s">
        <v>10</v>
      </c>
      <c r="B1057" t="s">
        <v>11</v>
      </c>
      <c r="C1057" s="1">
        <v>44316</v>
      </c>
      <c r="D1057" t="s">
        <v>458</v>
      </c>
      <c r="E1057" t="s">
        <v>148</v>
      </c>
      <c r="F1057" t="s">
        <v>599</v>
      </c>
      <c r="G1057">
        <v>36500811</v>
      </c>
      <c r="H1057" s="3">
        <v>11231.55</v>
      </c>
      <c r="I1057" t="s">
        <v>600</v>
      </c>
      <c r="J1057" t="s">
        <v>601</v>
      </c>
    </row>
    <row r="1058" spans="1:10" outlineLevel="2" x14ac:dyDescent="0.35">
      <c r="A1058" t="s">
        <v>10</v>
      </c>
      <c r="B1058" t="s">
        <v>11</v>
      </c>
      <c r="C1058" s="1">
        <v>44316</v>
      </c>
      <c r="D1058" t="s">
        <v>459</v>
      </c>
      <c r="E1058" t="s">
        <v>148</v>
      </c>
      <c r="F1058" t="s">
        <v>599</v>
      </c>
      <c r="G1058">
        <v>36500811</v>
      </c>
      <c r="H1058" s="3">
        <v>2538.35</v>
      </c>
      <c r="I1058" t="s">
        <v>600</v>
      </c>
      <c r="J1058" t="s">
        <v>601</v>
      </c>
    </row>
    <row r="1059" spans="1:10" outlineLevel="1" x14ac:dyDescent="0.35">
      <c r="C1059" s="1"/>
      <c r="G1059" s="2" t="s">
        <v>934</v>
      </c>
      <c r="H1059" s="3">
        <f>SUBTOTAL(9,H1051:H1058)</f>
        <v>75084.710000000006</v>
      </c>
    </row>
    <row r="1060" spans="1:10" outlineLevel="2" x14ac:dyDescent="0.35">
      <c r="A1060" t="s">
        <v>10</v>
      </c>
      <c r="B1060" t="s">
        <v>11</v>
      </c>
      <c r="C1060" s="1">
        <v>44316</v>
      </c>
      <c r="D1060" t="s">
        <v>414</v>
      </c>
      <c r="E1060" t="s">
        <v>260</v>
      </c>
      <c r="F1060" t="s">
        <v>283</v>
      </c>
      <c r="G1060">
        <v>36500812</v>
      </c>
      <c r="H1060" s="3">
        <v>-33746.01</v>
      </c>
      <c r="I1060" t="s">
        <v>284</v>
      </c>
      <c r="J1060" t="s">
        <v>602</v>
      </c>
    </row>
    <row r="1061" spans="1:10" outlineLevel="2" x14ac:dyDescent="0.35">
      <c r="A1061" t="s">
        <v>10</v>
      </c>
      <c r="B1061" t="s">
        <v>11</v>
      </c>
      <c r="C1061" s="1">
        <v>44316</v>
      </c>
      <c r="D1061" t="s">
        <v>416</v>
      </c>
      <c r="E1061" t="s">
        <v>148</v>
      </c>
      <c r="F1061" t="s">
        <v>283</v>
      </c>
      <c r="G1061">
        <v>36500812</v>
      </c>
      <c r="H1061" s="3">
        <v>-2296.65</v>
      </c>
      <c r="I1061" t="s">
        <v>284</v>
      </c>
      <c r="J1061" t="s">
        <v>602</v>
      </c>
    </row>
    <row r="1062" spans="1:10" outlineLevel="1" x14ac:dyDescent="0.35">
      <c r="C1062" s="1"/>
      <c r="G1062" s="2" t="s">
        <v>935</v>
      </c>
      <c r="H1062" s="3">
        <f>SUBTOTAL(9,H1060:H1061)</f>
        <v>-36042.660000000003</v>
      </c>
    </row>
    <row r="1063" spans="1:10" outlineLevel="2" x14ac:dyDescent="0.35">
      <c r="A1063" t="s">
        <v>10</v>
      </c>
      <c r="B1063" t="s">
        <v>11</v>
      </c>
      <c r="C1063" s="1">
        <v>44316</v>
      </c>
      <c r="D1063" t="s">
        <v>414</v>
      </c>
      <c r="E1063" t="s">
        <v>260</v>
      </c>
      <c r="F1063" t="s">
        <v>283</v>
      </c>
      <c r="G1063">
        <v>36500813</v>
      </c>
      <c r="H1063" s="3">
        <v>70091.17</v>
      </c>
      <c r="I1063" t="s">
        <v>284</v>
      </c>
      <c r="J1063" t="s">
        <v>603</v>
      </c>
    </row>
    <row r="1064" spans="1:10" outlineLevel="2" x14ac:dyDescent="0.35">
      <c r="A1064" t="s">
        <v>10</v>
      </c>
      <c r="B1064" t="s">
        <v>11</v>
      </c>
      <c r="C1064" s="1">
        <v>44316</v>
      </c>
      <c r="D1064" t="s">
        <v>233</v>
      </c>
      <c r="E1064" t="s">
        <v>148</v>
      </c>
      <c r="F1064" t="s">
        <v>283</v>
      </c>
      <c r="G1064">
        <v>36500813</v>
      </c>
      <c r="H1064" s="3">
        <v>653.29999999999995</v>
      </c>
      <c r="I1064" t="s">
        <v>284</v>
      </c>
      <c r="J1064" t="s">
        <v>603</v>
      </c>
    </row>
    <row r="1065" spans="1:10" outlineLevel="2" x14ac:dyDescent="0.35">
      <c r="A1065" t="s">
        <v>10</v>
      </c>
      <c r="B1065" t="s">
        <v>11</v>
      </c>
      <c r="C1065" s="1">
        <v>44316</v>
      </c>
      <c r="D1065" t="s">
        <v>418</v>
      </c>
      <c r="E1065" t="s">
        <v>148</v>
      </c>
      <c r="F1065" t="s">
        <v>283</v>
      </c>
      <c r="G1065">
        <v>36500813</v>
      </c>
      <c r="H1065" s="3">
        <v>13958.08</v>
      </c>
      <c r="I1065" t="s">
        <v>284</v>
      </c>
      <c r="J1065" t="s">
        <v>603</v>
      </c>
    </row>
    <row r="1066" spans="1:10" outlineLevel="2" x14ac:dyDescent="0.35">
      <c r="A1066" t="s">
        <v>10</v>
      </c>
      <c r="B1066" t="s">
        <v>11</v>
      </c>
      <c r="C1066" s="1">
        <v>44316</v>
      </c>
      <c r="D1066" t="s">
        <v>416</v>
      </c>
      <c r="E1066" t="s">
        <v>260</v>
      </c>
      <c r="F1066" t="s">
        <v>283</v>
      </c>
      <c r="G1066">
        <v>36500813</v>
      </c>
      <c r="H1066" s="3">
        <v>2296.65</v>
      </c>
      <c r="I1066" t="s">
        <v>284</v>
      </c>
      <c r="J1066" t="s">
        <v>603</v>
      </c>
    </row>
    <row r="1067" spans="1:10" outlineLevel="2" x14ac:dyDescent="0.35">
      <c r="A1067" t="s">
        <v>10</v>
      </c>
      <c r="B1067" t="s">
        <v>11</v>
      </c>
      <c r="C1067" s="1">
        <v>44316</v>
      </c>
      <c r="D1067" t="s">
        <v>462</v>
      </c>
      <c r="E1067" t="s">
        <v>148</v>
      </c>
      <c r="F1067" t="s">
        <v>283</v>
      </c>
      <c r="G1067">
        <v>36500813</v>
      </c>
      <c r="H1067" s="3">
        <v>13331.21</v>
      </c>
      <c r="I1067" t="s">
        <v>284</v>
      </c>
      <c r="J1067" t="s">
        <v>603</v>
      </c>
    </row>
    <row r="1068" spans="1:10" outlineLevel="2" x14ac:dyDescent="0.35">
      <c r="A1068" t="s">
        <v>10</v>
      </c>
      <c r="B1068" t="s">
        <v>11</v>
      </c>
      <c r="C1068" s="1">
        <v>44316</v>
      </c>
      <c r="D1068" t="s">
        <v>436</v>
      </c>
      <c r="E1068" t="s">
        <v>148</v>
      </c>
      <c r="F1068" t="s">
        <v>283</v>
      </c>
      <c r="G1068">
        <v>36500813</v>
      </c>
      <c r="H1068" s="3">
        <v>3236.17</v>
      </c>
      <c r="I1068" t="s">
        <v>284</v>
      </c>
      <c r="J1068" t="s">
        <v>603</v>
      </c>
    </row>
    <row r="1069" spans="1:10" outlineLevel="1" x14ac:dyDescent="0.35">
      <c r="C1069" s="1"/>
      <c r="G1069" s="2" t="s">
        <v>936</v>
      </c>
      <c r="H1069" s="3">
        <f>SUBTOTAL(9,H1063:H1068)</f>
        <v>103566.58</v>
      </c>
    </row>
    <row r="1070" spans="1:10" outlineLevel="2" x14ac:dyDescent="0.35">
      <c r="A1070" t="s">
        <v>10</v>
      </c>
      <c r="B1070" t="s">
        <v>11</v>
      </c>
      <c r="C1070" s="1">
        <v>44316</v>
      </c>
      <c r="D1070" t="s">
        <v>448</v>
      </c>
      <c r="E1070" t="s">
        <v>260</v>
      </c>
      <c r="F1070" t="s">
        <v>604</v>
      </c>
      <c r="G1070">
        <v>36500815</v>
      </c>
      <c r="H1070" s="3">
        <v>2513.31</v>
      </c>
      <c r="I1070" t="s">
        <v>605</v>
      </c>
      <c r="J1070" t="s">
        <v>606</v>
      </c>
    </row>
    <row r="1071" spans="1:10" outlineLevel="2" x14ac:dyDescent="0.35">
      <c r="A1071" t="s">
        <v>10</v>
      </c>
      <c r="B1071" t="s">
        <v>11</v>
      </c>
      <c r="C1071" s="1">
        <v>44316</v>
      </c>
      <c r="D1071" t="s">
        <v>452</v>
      </c>
      <c r="E1071" t="s">
        <v>148</v>
      </c>
      <c r="F1071" t="s">
        <v>604</v>
      </c>
      <c r="G1071">
        <v>36500815</v>
      </c>
      <c r="H1071" s="3">
        <v>2800</v>
      </c>
      <c r="I1071" t="s">
        <v>605</v>
      </c>
      <c r="J1071" t="s">
        <v>606</v>
      </c>
    </row>
    <row r="1072" spans="1:10" outlineLevel="2" x14ac:dyDescent="0.35">
      <c r="A1072" t="s">
        <v>10</v>
      </c>
      <c r="B1072" t="s">
        <v>11</v>
      </c>
      <c r="C1072" s="1">
        <v>44316</v>
      </c>
      <c r="D1072" t="s">
        <v>453</v>
      </c>
      <c r="E1072" t="s">
        <v>148</v>
      </c>
      <c r="F1072" t="s">
        <v>604</v>
      </c>
      <c r="G1072">
        <v>36500815</v>
      </c>
      <c r="H1072" s="3">
        <v>96361.07</v>
      </c>
      <c r="I1072" t="s">
        <v>605</v>
      </c>
      <c r="J1072" t="s">
        <v>606</v>
      </c>
    </row>
    <row r="1073" spans="1:10" outlineLevel="2" x14ac:dyDescent="0.35">
      <c r="A1073" t="s">
        <v>10</v>
      </c>
      <c r="B1073" t="s">
        <v>11</v>
      </c>
      <c r="C1073" s="1">
        <v>44316</v>
      </c>
      <c r="D1073" t="s">
        <v>454</v>
      </c>
      <c r="E1073" t="s">
        <v>148</v>
      </c>
      <c r="F1073" t="s">
        <v>604</v>
      </c>
      <c r="G1073">
        <v>36500815</v>
      </c>
      <c r="H1073" s="3">
        <v>3631.64</v>
      </c>
      <c r="I1073" t="s">
        <v>605</v>
      </c>
      <c r="J1073" t="s">
        <v>606</v>
      </c>
    </row>
    <row r="1074" spans="1:10" outlineLevel="2" x14ac:dyDescent="0.35">
      <c r="A1074" t="s">
        <v>10</v>
      </c>
      <c r="B1074" t="s">
        <v>11</v>
      </c>
      <c r="C1074" s="1">
        <v>44316</v>
      </c>
      <c r="D1074" t="s">
        <v>495</v>
      </c>
      <c r="E1074" t="s">
        <v>148</v>
      </c>
      <c r="F1074" t="s">
        <v>604</v>
      </c>
      <c r="G1074">
        <v>36500815</v>
      </c>
      <c r="H1074" s="3">
        <v>9670.09</v>
      </c>
      <c r="I1074" t="s">
        <v>605</v>
      </c>
      <c r="J1074" t="s">
        <v>606</v>
      </c>
    </row>
    <row r="1075" spans="1:10" outlineLevel="2" x14ac:dyDescent="0.35">
      <c r="A1075" t="s">
        <v>10</v>
      </c>
      <c r="B1075" t="s">
        <v>11</v>
      </c>
      <c r="C1075" s="1">
        <v>44316</v>
      </c>
      <c r="D1075" t="s">
        <v>457</v>
      </c>
      <c r="E1075" t="s">
        <v>148</v>
      </c>
      <c r="F1075" t="s">
        <v>604</v>
      </c>
      <c r="G1075">
        <v>36500815</v>
      </c>
      <c r="H1075" s="3">
        <v>128.11000000000001</v>
      </c>
      <c r="I1075" t="s">
        <v>605</v>
      </c>
      <c r="J1075" t="s">
        <v>606</v>
      </c>
    </row>
    <row r="1076" spans="1:10" outlineLevel="2" x14ac:dyDescent="0.35">
      <c r="A1076" t="s">
        <v>10</v>
      </c>
      <c r="B1076" t="s">
        <v>11</v>
      </c>
      <c r="C1076" s="1">
        <v>44316</v>
      </c>
      <c r="D1076" t="s">
        <v>458</v>
      </c>
      <c r="E1076" t="s">
        <v>148</v>
      </c>
      <c r="F1076" t="s">
        <v>604</v>
      </c>
      <c r="G1076">
        <v>36500815</v>
      </c>
      <c r="H1076" s="3">
        <v>34252.75</v>
      </c>
      <c r="I1076" t="s">
        <v>605</v>
      </c>
      <c r="J1076" t="s">
        <v>606</v>
      </c>
    </row>
    <row r="1077" spans="1:10" outlineLevel="2" x14ac:dyDescent="0.35">
      <c r="A1077" t="s">
        <v>10</v>
      </c>
      <c r="B1077" t="s">
        <v>11</v>
      </c>
      <c r="C1077" s="1">
        <v>44316</v>
      </c>
      <c r="D1077" t="s">
        <v>459</v>
      </c>
      <c r="E1077" t="s">
        <v>148</v>
      </c>
      <c r="F1077" t="s">
        <v>604</v>
      </c>
      <c r="G1077">
        <v>36500815</v>
      </c>
      <c r="H1077" s="3">
        <v>8785.51</v>
      </c>
      <c r="I1077" t="s">
        <v>605</v>
      </c>
      <c r="J1077" t="s">
        <v>606</v>
      </c>
    </row>
    <row r="1078" spans="1:10" outlineLevel="1" x14ac:dyDescent="0.35">
      <c r="C1078" s="1"/>
      <c r="G1078" s="2" t="s">
        <v>937</v>
      </c>
      <c r="H1078" s="3">
        <f>SUBTOTAL(9,H1070:H1077)</f>
        <v>158142.48000000001</v>
      </c>
    </row>
    <row r="1079" spans="1:10" outlineLevel="2" x14ac:dyDescent="0.35">
      <c r="A1079" t="s">
        <v>10</v>
      </c>
      <c r="B1079" t="s">
        <v>11</v>
      </c>
      <c r="C1079" s="1">
        <v>44316</v>
      </c>
      <c r="D1079" t="s">
        <v>414</v>
      </c>
      <c r="E1079" t="s">
        <v>260</v>
      </c>
      <c r="F1079" t="s">
        <v>286</v>
      </c>
      <c r="G1079">
        <v>36500816</v>
      </c>
      <c r="H1079" s="3">
        <v>-28961.11</v>
      </c>
      <c r="I1079" t="s">
        <v>287</v>
      </c>
      <c r="J1079" t="s">
        <v>607</v>
      </c>
    </row>
    <row r="1080" spans="1:10" outlineLevel="2" x14ac:dyDescent="0.35">
      <c r="A1080" t="s">
        <v>10</v>
      </c>
      <c r="B1080" t="s">
        <v>11</v>
      </c>
      <c r="C1080" s="1">
        <v>44316</v>
      </c>
      <c r="D1080" t="s">
        <v>416</v>
      </c>
      <c r="E1080" t="s">
        <v>148</v>
      </c>
      <c r="F1080" t="s">
        <v>286</v>
      </c>
      <c r="G1080">
        <v>36500816</v>
      </c>
      <c r="H1080" s="3">
        <v>-2141.1</v>
      </c>
      <c r="I1080" t="s">
        <v>287</v>
      </c>
      <c r="J1080" t="s">
        <v>607</v>
      </c>
    </row>
    <row r="1081" spans="1:10" outlineLevel="1" x14ac:dyDescent="0.35">
      <c r="C1081" s="1"/>
      <c r="G1081" s="2" t="s">
        <v>938</v>
      </c>
      <c r="H1081" s="3">
        <f>SUBTOTAL(9,H1079:H1080)</f>
        <v>-31102.21</v>
      </c>
    </row>
    <row r="1082" spans="1:10" outlineLevel="2" x14ac:dyDescent="0.35">
      <c r="A1082" t="s">
        <v>10</v>
      </c>
      <c r="B1082" t="s">
        <v>11</v>
      </c>
      <c r="C1082" s="1">
        <v>44316</v>
      </c>
      <c r="D1082" t="s">
        <v>414</v>
      </c>
      <c r="E1082" t="s">
        <v>260</v>
      </c>
      <c r="F1082" t="s">
        <v>286</v>
      </c>
      <c r="G1082">
        <v>36500817</v>
      </c>
      <c r="H1082" s="3">
        <v>54584.77</v>
      </c>
      <c r="I1082" t="s">
        <v>287</v>
      </c>
      <c r="J1082" t="s">
        <v>608</v>
      </c>
    </row>
    <row r="1083" spans="1:10" outlineLevel="2" x14ac:dyDescent="0.35">
      <c r="A1083" t="s">
        <v>10</v>
      </c>
      <c r="B1083" t="s">
        <v>11</v>
      </c>
      <c r="C1083" s="1">
        <v>44316</v>
      </c>
      <c r="D1083" t="s">
        <v>233</v>
      </c>
      <c r="E1083" t="s">
        <v>148</v>
      </c>
      <c r="F1083" t="s">
        <v>286</v>
      </c>
      <c r="G1083">
        <v>36500817</v>
      </c>
      <c r="H1083" s="3">
        <v>512.62</v>
      </c>
      <c r="I1083" t="s">
        <v>287</v>
      </c>
      <c r="J1083" t="s">
        <v>608</v>
      </c>
    </row>
    <row r="1084" spans="1:10" outlineLevel="2" x14ac:dyDescent="0.35">
      <c r="A1084" t="s">
        <v>10</v>
      </c>
      <c r="B1084" t="s">
        <v>11</v>
      </c>
      <c r="C1084" s="1">
        <v>44316</v>
      </c>
      <c r="D1084" t="s">
        <v>418</v>
      </c>
      <c r="E1084" t="s">
        <v>148</v>
      </c>
      <c r="F1084" t="s">
        <v>286</v>
      </c>
      <c r="G1084">
        <v>36500817</v>
      </c>
      <c r="H1084" s="3">
        <v>11464.6</v>
      </c>
      <c r="I1084" t="s">
        <v>287</v>
      </c>
      <c r="J1084" t="s">
        <v>608</v>
      </c>
    </row>
    <row r="1085" spans="1:10" outlineLevel="2" x14ac:dyDescent="0.35">
      <c r="A1085" t="s">
        <v>10</v>
      </c>
      <c r="B1085" t="s">
        <v>11</v>
      </c>
      <c r="C1085" s="1">
        <v>44316</v>
      </c>
      <c r="D1085" t="s">
        <v>416</v>
      </c>
      <c r="E1085" t="s">
        <v>260</v>
      </c>
      <c r="F1085" t="s">
        <v>286</v>
      </c>
      <c r="G1085">
        <v>36500817</v>
      </c>
      <c r="H1085" s="3">
        <v>2141.1</v>
      </c>
      <c r="I1085" t="s">
        <v>287</v>
      </c>
      <c r="J1085" t="s">
        <v>608</v>
      </c>
    </row>
    <row r="1086" spans="1:10" outlineLevel="2" x14ac:dyDescent="0.35">
      <c r="A1086" t="s">
        <v>10</v>
      </c>
      <c r="B1086" t="s">
        <v>11</v>
      </c>
      <c r="C1086" s="1">
        <v>44316</v>
      </c>
      <c r="D1086" t="s">
        <v>462</v>
      </c>
      <c r="E1086" t="s">
        <v>148</v>
      </c>
      <c r="F1086" t="s">
        <v>286</v>
      </c>
      <c r="G1086">
        <v>36500817</v>
      </c>
      <c r="H1086" s="3">
        <v>10167.209999999999</v>
      </c>
      <c r="I1086" t="s">
        <v>287</v>
      </c>
      <c r="J1086" t="s">
        <v>608</v>
      </c>
    </row>
    <row r="1087" spans="1:10" outlineLevel="2" x14ac:dyDescent="0.35">
      <c r="A1087" t="s">
        <v>10</v>
      </c>
      <c r="B1087" t="s">
        <v>11</v>
      </c>
      <c r="C1087" s="1">
        <v>44316</v>
      </c>
      <c r="D1087" t="s">
        <v>436</v>
      </c>
      <c r="E1087" t="s">
        <v>148</v>
      </c>
      <c r="F1087" t="s">
        <v>286</v>
      </c>
      <c r="G1087">
        <v>36500817</v>
      </c>
      <c r="H1087" s="3">
        <v>2463.89</v>
      </c>
      <c r="I1087" t="s">
        <v>287</v>
      </c>
      <c r="J1087" t="s">
        <v>608</v>
      </c>
    </row>
    <row r="1088" spans="1:10" outlineLevel="1" x14ac:dyDescent="0.35">
      <c r="C1088" s="1"/>
      <c r="G1088" s="2" t="s">
        <v>939</v>
      </c>
      <c r="H1088" s="3">
        <f>SUBTOTAL(9,H1082:H1087)</f>
        <v>81334.190000000017</v>
      </c>
    </row>
    <row r="1089" spans="1:10" outlineLevel="2" x14ac:dyDescent="0.35">
      <c r="A1089" t="s">
        <v>10</v>
      </c>
      <c r="B1089" t="s">
        <v>11</v>
      </c>
      <c r="C1089" s="1">
        <v>44316</v>
      </c>
      <c r="D1089" t="s">
        <v>448</v>
      </c>
      <c r="E1089" t="s">
        <v>260</v>
      </c>
      <c r="F1089" t="s">
        <v>609</v>
      </c>
      <c r="G1089">
        <v>36500819</v>
      </c>
      <c r="H1089" s="3">
        <v>4493.53</v>
      </c>
      <c r="I1089" t="s">
        <v>610</v>
      </c>
      <c r="J1089" t="s">
        <v>611</v>
      </c>
    </row>
    <row r="1090" spans="1:10" outlineLevel="2" x14ac:dyDescent="0.35">
      <c r="A1090" t="s">
        <v>10</v>
      </c>
      <c r="B1090" t="s">
        <v>11</v>
      </c>
      <c r="C1090" s="1">
        <v>44316</v>
      </c>
      <c r="D1090" t="s">
        <v>452</v>
      </c>
      <c r="E1090" t="s">
        <v>148</v>
      </c>
      <c r="F1090" t="s">
        <v>609</v>
      </c>
      <c r="G1090">
        <v>36500819</v>
      </c>
      <c r="H1090" s="3">
        <v>1260</v>
      </c>
      <c r="I1090" t="s">
        <v>610</v>
      </c>
      <c r="J1090" t="s">
        <v>611</v>
      </c>
    </row>
    <row r="1091" spans="1:10" outlineLevel="2" x14ac:dyDescent="0.35">
      <c r="A1091" t="s">
        <v>10</v>
      </c>
      <c r="B1091" t="s">
        <v>11</v>
      </c>
      <c r="C1091" s="1">
        <v>44316</v>
      </c>
      <c r="D1091" t="s">
        <v>453</v>
      </c>
      <c r="E1091" t="s">
        <v>148</v>
      </c>
      <c r="F1091" t="s">
        <v>609</v>
      </c>
      <c r="G1091">
        <v>36500819</v>
      </c>
      <c r="H1091" s="3">
        <v>67130.67</v>
      </c>
      <c r="I1091" t="s">
        <v>610</v>
      </c>
      <c r="J1091" t="s">
        <v>611</v>
      </c>
    </row>
    <row r="1092" spans="1:10" outlineLevel="2" x14ac:dyDescent="0.35">
      <c r="A1092" t="s">
        <v>10</v>
      </c>
      <c r="B1092" t="s">
        <v>11</v>
      </c>
      <c r="C1092" s="1">
        <v>44316</v>
      </c>
      <c r="D1092" t="s">
        <v>454</v>
      </c>
      <c r="E1092" t="s">
        <v>148</v>
      </c>
      <c r="F1092" t="s">
        <v>609</v>
      </c>
      <c r="G1092">
        <v>36500819</v>
      </c>
      <c r="H1092" s="3">
        <v>2541.7600000000002</v>
      </c>
      <c r="I1092" t="s">
        <v>610</v>
      </c>
      <c r="J1092" t="s">
        <v>611</v>
      </c>
    </row>
    <row r="1093" spans="1:10" outlineLevel="2" x14ac:dyDescent="0.35">
      <c r="A1093" t="s">
        <v>10</v>
      </c>
      <c r="B1093" t="s">
        <v>11</v>
      </c>
      <c r="C1093" s="1">
        <v>44316</v>
      </c>
      <c r="D1093" t="s">
        <v>455</v>
      </c>
      <c r="E1093" t="s">
        <v>148</v>
      </c>
      <c r="F1093" t="s">
        <v>609</v>
      </c>
      <c r="G1093">
        <v>36500819</v>
      </c>
      <c r="H1093" s="3">
        <v>10800</v>
      </c>
      <c r="I1093" t="s">
        <v>610</v>
      </c>
      <c r="J1093" t="s">
        <v>611</v>
      </c>
    </row>
    <row r="1094" spans="1:10" outlineLevel="2" x14ac:dyDescent="0.35">
      <c r="A1094" t="s">
        <v>10</v>
      </c>
      <c r="B1094" t="s">
        <v>11</v>
      </c>
      <c r="C1094" s="1">
        <v>44316</v>
      </c>
      <c r="D1094" t="s">
        <v>457</v>
      </c>
      <c r="E1094" t="s">
        <v>148</v>
      </c>
      <c r="F1094" t="s">
        <v>609</v>
      </c>
      <c r="G1094">
        <v>36500819</v>
      </c>
      <c r="H1094" s="3">
        <v>421.7</v>
      </c>
      <c r="I1094" t="s">
        <v>610</v>
      </c>
      <c r="J1094" t="s">
        <v>611</v>
      </c>
    </row>
    <row r="1095" spans="1:10" outlineLevel="2" x14ac:dyDescent="0.35">
      <c r="A1095" t="s">
        <v>10</v>
      </c>
      <c r="B1095" t="s">
        <v>11</v>
      </c>
      <c r="C1095" s="1">
        <v>44316</v>
      </c>
      <c r="D1095" t="s">
        <v>458</v>
      </c>
      <c r="E1095" t="s">
        <v>148</v>
      </c>
      <c r="F1095" t="s">
        <v>609</v>
      </c>
      <c r="G1095">
        <v>36500819</v>
      </c>
      <c r="H1095" s="3">
        <v>35440.660000000003</v>
      </c>
      <c r="I1095" t="s">
        <v>610</v>
      </c>
      <c r="J1095" t="s">
        <v>611</v>
      </c>
    </row>
    <row r="1096" spans="1:10" outlineLevel="2" x14ac:dyDescent="0.35">
      <c r="A1096" t="s">
        <v>10</v>
      </c>
      <c r="B1096" t="s">
        <v>11</v>
      </c>
      <c r="C1096" s="1">
        <v>44316</v>
      </c>
      <c r="D1096" t="s">
        <v>459</v>
      </c>
      <c r="E1096" t="s">
        <v>148</v>
      </c>
      <c r="F1096" t="s">
        <v>609</v>
      </c>
      <c r="G1096">
        <v>36500819</v>
      </c>
      <c r="H1096" s="3">
        <v>8572.2900000000009</v>
      </c>
      <c r="I1096" t="s">
        <v>610</v>
      </c>
      <c r="J1096" t="s">
        <v>611</v>
      </c>
    </row>
    <row r="1097" spans="1:10" outlineLevel="2" x14ac:dyDescent="0.35">
      <c r="A1097" t="s">
        <v>10</v>
      </c>
      <c r="B1097" t="s">
        <v>11</v>
      </c>
      <c r="C1097" s="1">
        <v>44316</v>
      </c>
      <c r="D1097" t="s">
        <v>483</v>
      </c>
      <c r="E1097" t="s">
        <v>148</v>
      </c>
      <c r="F1097" t="s">
        <v>609</v>
      </c>
      <c r="G1097">
        <v>36500819</v>
      </c>
      <c r="H1097" s="3">
        <v>1772</v>
      </c>
      <c r="I1097" t="s">
        <v>610</v>
      </c>
      <c r="J1097" t="s">
        <v>611</v>
      </c>
    </row>
    <row r="1098" spans="1:10" outlineLevel="2" x14ac:dyDescent="0.35">
      <c r="A1098" t="s">
        <v>10</v>
      </c>
      <c r="B1098" t="s">
        <v>11</v>
      </c>
      <c r="C1098" s="1">
        <v>44316</v>
      </c>
      <c r="D1098" t="s">
        <v>471</v>
      </c>
      <c r="E1098" t="s">
        <v>148</v>
      </c>
      <c r="F1098" t="s">
        <v>609</v>
      </c>
      <c r="G1098">
        <v>36500819</v>
      </c>
      <c r="H1098" s="3">
        <v>575.17999999999995</v>
      </c>
      <c r="I1098" t="s">
        <v>610</v>
      </c>
      <c r="J1098" t="s">
        <v>611</v>
      </c>
    </row>
    <row r="1099" spans="1:10" outlineLevel="1" x14ac:dyDescent="0.35">
      <c r="C1099" s="1"/>
      <c r="G1099" s="2" t="s">
        <v>940</v>
      </c>
      <c r="H1099" s="3">
        <f>SUBTOTAL(9,H1089:H1098)</f>
        <v>133007.78999999998</v>
      </c>
    </row>
    <row r="1100" spans="1:10" outlineLevel="2" x14ac:dyDescent="0.35">
      <c r="A1100" t="s">
        <v>10</v>
      </c>
      <c r="B1100" t="s">
        <v>11</v>
      </c>
      <c r="C1100" s="1">
        <v>44316</v>
      </c>
      <c r="D1100" t="s">
        <v>414</v>
      </c>
      <c r="E1100" t="s">
        <v>260</v>
      </c>
      <c r="F1100" t="s">
        <v>289</v>
      </c>
      <c r="G1100">
        <v>36500820</v>
      </c>
      <c r="H1100" s="3">
        <v>-29171.64</v>
      </c>
      <c r="I1100" t="s">
        <v>290</v>
      </c>
      <c r="J1100" t="s">
        <v>612</v>
      </c>
    </row>
    <row r="1101" spans="1:10" outlineLevel="2" x14ac:dyDescent="0.35">
      <c r="A1101" t="s">
        <v>10</v>
      </c>
      <c r="B1101" t="s">
        <v>11</v>
      </c>
      <c r="C1101" s="1">
        <v>44316</v>
      </c>
      <c r="D1101" t="s">
        <v>416</v>
      </c>
      <c r="E1101" t="s">
        <v>148</v>
      </c>
      <c r="F1101" t="s">
        <v>289</v>
      </c>
      <c r="G1101">
        <v>36500820</v>
      </c>
      <c r="H1101" s="3">
        <v>-2177.6999999999998</v>
      </c>
      <c r="I1101" t="s">
        <v>290</v>
      </c>
      <c r="J1101" t="s">
        <v>612</v>
      </c>
    </row>
    <row r="1102" spans="1:10" outlineLevel="1" x14ac:dyDescent="0.35">
      <c r="C1102" s="1"/>
      <c r="G1102" s="2" t="s">
        <v>941</v>
      </c>
      <c r="H1102" s="3">
        <f>SUBTOTAL(9,H1100:H1101)</f>
        <v>-31349.34</v>
      </c>
    </row>
    <row r="1103" spans="1:10" outlineLevel="2" x14ac:dyDescent="0.35">
      <c r="A1103" t="s">
        <v>10</v>
      </c>
      <c r="B1103" t="s">
        <v>11</v>
      </c>
      <c r="C1103" s="1">
        <v>44316</v>
      </c>
      <c r="D1103" t="s">
        <v>414</v>
      </c>
      <c r="E1103" t="s">
        <v>260</v>
      </c>
      <c r="F1103" t="s">
        <v>289</v>
      </c>
      <c r="G1103">
        <v>36500821</v>
      </c>
      <c r="H1103" s="3">
        <v>55505.599999999999</v>
      </c>
      <c r="I1103" t="s">
        <v>290</v>
      </c>
      <c r="J1103" t="s">
        <v>613</v>
      </c>
    </row>
    <row r="1104" spans="1:10" outlineLevel="2" x14ac:dyDescent="0.35">
      <c r="A1104" t="s">
        <v>10</v>
      </c>
      <c r="B1104" t="s">
        <v>11</v>
      </c>
      <c r="C1104" s="1">
        <v>44316</v>
      </c>
      <c r="D1104" t="s">
        <v>233</v>
      </c>
      <c r="E1104" t="s">
        <v>148</v>
      </c>
      <c r="F1104" t="s">
        <v>289</v>
      </c>
      <c r="G1104">
        <v>36500821</v>
      </c>
      <c r="H1104" s="3">
        <v>566.65</v>
      </c>
      <c r="I1104" t="s">
        <v>290</v>
      </c>
      <c r="J1104" t="s">
        <v>613</v>
      </c>
    </row>
    <row r="1105" spans="1:10" outlineLevel="2" x14ac:dyDescent="0.35">
      <c r="A1105" t="s">
        <v>10</v>
      </c>
      <c r="B1105" t="s">
        <v>11</v>
      </c>
      <c r="C1105" s="1">
        <v>44316</v>
      </c>
      <c r="D1105" t="s">
        <v>418</v>
      </c>
      <c r="E1105" t="s">
        <v>148</v>
      </c>
      <c r="F1105" t="s">
        <v>289</v>
      </c>
      <c r="G1105">
        <v>36500821</v>
      </c>
      <c r="H1105" s="3">
        <v>11509.13</v>
      </c>
      <c r="I1105" t="s">
        <v>290</v>
      </c>
      <c r="J1105" t="s">
        <v>613</v>
      </c>
    </row>
    <row r="1106" spans="1:10" outlineLevel="2" x14ac:dyDescent="0.35">
      <c r="A1106" t="s">
        <v>10</v>
      </c>
      <c r="B1106" t="s">
        <v>11</v>
      </c>
      <c r="C1106" s="1">
        <v>44316</v>
      </c>
      <c r="D1106" t="s">
        <v>416</v>
      </c>
      <c r="E1106" t="s">
        <v>260</v>
      </c>
      <c r="F1106" t="s">
        <v>289</v>
      </c>
      <c r="G1106">
        <v>36500821</v>
      </c>
      <c r="H1106" s="3">
        <v>2177.6999999999998</v>
      </c>
      <c r="I1106" t="s">
        <v>290</v>
      </c>
      <c r="J1106" t="s">
        <v>613</v>
      </c>
    </row>
    <row r="1107" spans="1:10" outlineLevel="2" x14ac:dyDescent="0.35">
      <c r="A1107" t="s">
        <v>10</v>
      </c>
      <c r="B1107" t="s">
        <v>11</v>
      </c>
      <c r="C1107" s="1">
        <v>44316</v>
      </c>
      <c r="D1107" t="s">
        <v>462</v>
      </c>
      <c r="E1107" t="s">
        <v>148</v>
      </c>
      <c r="F1107" t="s">
        <v>289</v>
      </c>
      <c r="G1107">
        <v>36500821</v>
      </c>
      <c r="H1107" s="3">
        <v>12272.05</v>
      </c>
      <c r="I1107" t="s">
        <v>290</v>
      </c>
      <c r="J1107" t="s">
        <v>613</v>
      </c>
    </row>
    <row r="1108" spans="1:10" outlineLevel="2" x14ac:dyDescent="0.35">
      <c r="A1108" t="s">
        <v>10</v>
      </c>
      <c r="B1108" t="s">
        <v>11</v>
      </c>
      <c r="C1108" s="1">
        <v>44316</v>
      </c>
      <c r="D1108" t="s">
        <v>436</v>
      </c>
      <c r="E1108" t="s">
        <v>148</v>
      </c>
      <c r="F1108" t="s">
        <v>289</v>
      </c>
      <c r="G1108">
        <v>36500821</v>
      </c>
      <c r="H1108" s="3">
        <v>3072.75</v>
      </c>
      <c r="I1108" t="s">
        <v>290</v>
      </c>
      <c r="J1108" t="s">
        <v>613</v>
      </c>
    </row>
    <row r="1109" spans="1:10" outlineLevel="1" x14ac:dyDescent="0.35">
      <c r="C1109" s="1"/>
      <c r="G1109" s="2" t="s">
        <v>942</v>
      </c>
      <c r="H1109" s="3">
        <f>SUBTOTAL(9,H1103:H1108)</f>
        <v>85103.88</v>
      </c>
    </row>
    <row r="1110" spans="1:10" outlineLevel="2" x14ac:dyDescent="0.35">
      <c r="A1110" t="s">
        <v>10</v>
      </c>
      <c r="B1110" t="s">
        <v>11</v>
      </c>
      <c r="C1110" s="1">
        <v>44316</v>
      </c>
      <c r="D1110" t="s">
        <v>448</v>
      </c>
      <c r="E1110" t="s">
        <v>260</v>
      </c>
      <c r="F1110" t="s">
        <v>614</v>
      </c>
      <c r="G1110">
        <v>36500823</v>
      </c>
      <c r="H1110" s="3">
        <v>74.400000000000006</v>
      </c>
      <c r="I1110" t="s">
        <v>615</v>
      </c>
      <c r="J1110" t="s">
        <v>616</v>
      </c>
    </row>
    <row r="1111" spans="1:10" outlineLevel="2" x14ac:dyDescent="0.35">
      <c r="A1111" t="s">
        <v>10</v>
      </c>
      <c r="B1111" t="s">
        <v>11</v>
      </c>
      <c r="C1111" s="1">
        <v>44316</v>
      </c>
      <c r="D1111" t="s">
        <v>453</v>
      </c>
      <c r="E1111" t="s">
        <v>148</v>
      </c>
      <c r="F1111" t="s">
        <v>614</v>
      </c>
      <c r="G1111">
        <v>36500823</v>
      </c>
      <c r="H1111" s="3">
        <v>38405.47</v>
      </c>
      <c r="I1111" t="s">
        <v>615</v>
      </c>
      <c r="J1111" t="s">
        <v>616</v>
      </c>
    </row>
    <row r="1112" spans="1:10" outlineLevel="2" x14ac:dyDescent="0.35">
      <c r="A1112" t="s">
        <v>10</v>
      </c>
      <c r="B1112" t="s">
        <v>11</v>
      </c>
      <c r="C1112" s="1">
        <v>44316</v>
      </c>
      <c r="D1112" t="s">
        <v>454</v>
      </c>
      <c r="E1112" t="s">
        <v>148</v>
      </c>
      <c r="F1112" t="s">
        <v>614</v>
      </c>
      <c r="G1112">
        <v>36500823</v>
      </c>
      <c r="H1112" s="3">
        <v>1428.68</v>
      </c>
      <c r="I1112" t="s">
        <v>615</v>
      </c>
      <c r="J1112" t="s">
        <v>616</v>
      </c>
    </row>
    <row r="1113" spans="1:10" outlineLevel="2" x14ac:dyDescent="0.35">
      <c r="A1113" t="s">
        <v>10</v>
      </c>
      <c r="B1113" t="s">
        <v>11</v>
      </c>
      <c r="C1113" s="1">
        <v>44316</v>
      </c>
      <c r="D1113" t="s">
        <v>505</v>
      </c>
      <c r="E1113" t="s">
        <v>148</v>
      </c>
      <c r="F1113" t="s">
        <v>614</v>
      </c>
      <c r="G1113">
        <v>36500823</v>
      </c>
      <c r="H1113" s="3">
        <v>1384.56</v>
      </c>
      <c r="I1113" t="s">
        <v>615</v>
      </c>
      <c r="J1113" t="s">
        <v>616</v>
      </c>
    </row>
    <row r="1114" spans="1:10" outlineLevel="2" x14ac:dyDescent="0.35">
      <c r="A1114" t="s">
        <v>10</v>
      </c>
      <c r="B1114" t="s">
        <v>11</v>
      </c>
      <c r="C1114" s="1">
        <v>44316</v>
      </c>
      <c r="D1114" t="s">
        <v>455</v>
      </c>
      <c r="E1114" t="s">
        <v>148</v>
      </c>
      <c r="F1114" t="s">
        <v>614</v>
      </c>
      <c r="G1114">
        <v>36500823</v>
      </c>
      <c r="H1114" s="3">
        <v>2516.67</v>
      </c>
      <c r="I1114" t="s">
        <v>615</v>
      </c>
      <c r="J1114" t="s">
        <v>616</v>
      </c>
    </row>
    <row r="1115" spans="1:10" outlineLevel="2" x14ac:dyDescent="0.35">
      <c r="A1115" t="s">
        <v>10</v>
      </c>
      <c r="B1115" t="s">
        <v>11</v>
      </c>
      <c r="C1115" s="1">
        <v>44316</v>
      </c>
      <c r="D1115" t="s">
        <v>457</v>
      </c>
      <c r="E1115" t="s">
        <v>148</v>
      </c>
      <c r="F1115" t="s">
        <v>614</v>
      </c>
      <c r="G1115">
        <v>36500823</v>
      </c>
      <c r="H1115" s="3">
        <v>45.37</v>
      </c>
      <c r="I1115" t="s">
        <v>615</v>
      </c>
      <c r="J1115" t="s">
        <v>616</v>
      </c>
    </row>
    <row r="1116" spans="1:10" outlineLevel="2" x14ac:dyDescent="0.35">
      <c r="A1116" t="s">
        <v>10</v>
      </c>
      <c r="B1116" t="s">
        <v>11</v>
      </c>
      <c r="C1116" s="1">
        <v>44316</v>
      </c>
      <c r="D1116" t="s">
        <v>458</v>
      </c>
      <c r="E1116" t="s">
        <v>148</v>
      </c>
      <c r="F1116" t="s">
        <v>614</v>
      </c>
      <c r="G1116">
        <v>36500823</v>
      </c>
      <c r="H1116" s="3">
        <v>18891.939999999999</v>
      </c>
      <c r="I1116" t="s">
        <v>615</v>
      </c>
      <c r="J1116" t="s">
        <v>616</v>
      </c>
    </row>
    <row r="1117" spans="1:10" outlineLevel="2" x14ac:dyDescent="0.35">
      <c r="A1117" t="s">
        <v>10</v>
      </c>
      <c r="B1117" t="s">
        <v>11</v>
      </c>
      <c r="C1117" s="1">
        <v>44316</v>
      </c>
      <c r="D1117" t="s">
        <v>459</v>
      </c>
      <c r="E1117" t="s">
        <v>148</v>
      </c>
      <c r="F1117" t="s">
        <v>614</v>
      </c>
      <c r="G1117">
        <v>36500823</v>
      </c>
      <c r="H1117" s="3">
        <v>4132.67</v>
      </c>
      <c r="I1117" t="s">
        <v>615</v>
      </c>
      <c r="J1117" t="s">
        <v>616</v>
      </c>
    </row>
    <row r="1118" spans="1:10" outlineLevel="1" x14ac:dyDescent="0.35">
      <c r="C1118" s="1"/>
      <c r="G1118" s="2" t="s">
        <v>943</v>
      </c>
      <c r="H1118" s="3">
        <f>SUBTOTAL(9,H1110:H1117)</f>
        <v>66879.759999999995</v>
      </c>
    </row>
    <row r="1119" spans="1:10" outlineLevel="2" x14ac:dyDescent="0.35">
      <c r="A1119" t="s">
        <v>10</v>
      </c>
      <c r="B1119" t="s">
        <v>11</v>
      </c>
      <c r="C1119" s="1">
        <v>44316</v>
      </c>
      <c r="D1119" t="s">
        <v>463</v>
      </c>
      <c r="E1119" t="s">
        <v>260</v>
      </c>
      <c r="F1119" t="s">
        <v>62</v>
      </c>
      <c r="G1119">
        <v>36500824</v>
      </c>
      <c r="H1119" s="3">
        <v>-42039.65</v>
      </c>
      <c r="I1119" t="s">
        <v>63</v>
      </c>
      <c r="J1119" t="s">
        <v>617</v>
      </c>
    </row>
    <row r="1120" spans="1:10" outlineLevel="2" x14ac:dyDescent="0.35">
      <c r="A1120" t="s">
        <v>10</v>
      </c>
      <c r="B1120" t="s">
        <v>11</v>
      </c>
      <c r="C1120" s="1">
        <v>44316</v>
      </c>
      <c r="D1120" t="s">
        <v>468</v>
      </c>
      <c r="E1120" t="s">
        <v>148</v>
      </c>
      <c r="F1120" t="s">
        <v>62</v>
      </c>
      <c r="G1120">
        <v>36500824</v>
      </c>
      <c r="H1120" s="3">
        <v>-1921.5</v>
      </c>
      <c r="I1120" t="s">
        <v>63</v>
      </c>
      <c r="J1120" t="s">
        <v>617</v>
      </c>
    </row>
    <row r="1121" spans="1:10" outlineLevel="2" x14ac:dyDescent="0.35">
      <c r="A1121" t="s">
        <v>10</v>
      </c>
      <c r="B1121" t="s">
        <v>11</v>
      </c>
      <c r="C1121" s="1">
        <v>44316</v>
      </c>
      <c r="D1121" t="s">
        <v>469</v>
      </c>
      <c r="E1121" t="s">
        <v>148</v>
      </c>
      <c r="F1121" t="s">
        <v>62</v>
      </c>
      <c r="G1121">
        <v>36500824</v>
      </c>
      <c r="H1121" s="3">
        <v>-325.01</v>
      </c>
      <c r="I1121" t="s">
        <v>63</v>
      </c>
      <c r="J1121" t="s">
        <v>617</v>
      </c>
    </row>
    <row r="1122" spans="1:10" outlineLevel="2" x14ac:dyDescent="0.35">
      <c r="A1122" t="s">
        <v>10</v>
      </c>
      <c r="B1122" t="s">
        <v>11</v>
      </c>
      <c r="C1122" s="1">
        <v>44316</v>
      </c>
      <c r="D1122" t="s">
        <v>470</v>
      </c>
      <c r="E1122" t="s">
        <v>148</v>
      </c>
      <c r="F1122" t="s">
        <v>62</v>
      </c>
      <c r="G1122">
        <v>36500824</v>
      </c>
      <c r="H1122" s="3">
        <v>-3879.87</v>
      </c>
      <c r="I1122" t="s">
        <v>63</v>
      </c>
      <c r="J1122" t="s">
        <v>617</v>
      </c>
    </row>
    <row r="1123" spans="1:10" outlineLevel="2" x14ac:dyDescent="0.35">
      <c r="A1123" t="s">
        <v>10</v>
      </c>
      <c r="B1123" t="s">
        <v>11</v>
      </c>
      <c r="C1123" s="1">
        <v>44316</v>
      </c>
      <c r="D1123" t="s">
        <v>471</v>
      </c>
      <c r="E1123" t="s">
        <v>148</v>
      </c>
      <c r="F1123" t="s">
        <v>62</v>
      </c>
      <c r="G1123">
        <v>36500824</v>
      </c>
      <c r="H1123" s="3">
        <v>-3967.93</v>
      </c>
      <c r="I1123" t="s">
        <v>63</v>
      </c>
      <c r="J1123" t="s">
        <v>617</v>
      </c>
    </row>
    <row r="1124" spans="1:10" outlineLevel="1" x14ac:dyDescent="0.35">
      <c r="C1124" s="1"/>
      <c r="G1124" s="2" t="s">
        <v>944</v>
      </c>
      <c r="H1124" s="3">
        <f>SUBTOTAL(9,H1119:H1123)</f>
        <v>-52133.960000000006</v>
      </c>
    </row>
    <row r="1125" spans="1:10" outlineLevel="2" x14ac:dyDescent="0.35">
      <c r="A1125" t="s">
        <v>10</v>
      </c>
      <c r="B1125" t="s">
        <v>11</v>
      </c>
      <c r="C1125" s="1">
        <v>44316</v>
      </c>
      <c r="D1125" t="s">
        <v>463</v>
      </c>
      <c r="E1125" t="s">
        <v>260</v>
      </c>
      <c r="F1125" t="s">
        <v>62</v>
      </c>
      <c r="G1125">
        <v>36500825</v>
      </c>
      <c r="H1125" s="3">
        <v>82404</v>
      </c>
      <c r="I1125" t="s">
        <v>63</v>
      </c>
      <c r="J1125" t="s">
        <v>618</v>
      </c>
    </row>
    <row r="1126" spans="1:10" outlineLevel="2" x14ac:dyDescent="0.35">
      <c r="A1126" t="s">
        <v>10</v>
      </c>
      <c r="B1126" t="s">
        <v>11</v>
      </c>
      <c r="C1126" s="1">
        <v>44316</v>
      </c>
      <c r="D1126" t="s">
        <v>453</v>
      </c>
      <c r="E1126" t="s">
        <v>148</v>
      </c>
      <c r="F1126" t="s">
        <v>62</v>
      </c>
      <c r="G1126">
        <v>36500825</v>
      </c>
      <c r="H1126" s="3">
        <v>59936.18</v>
      </c>
      <c r="I1126" t="s">
        <v>63</v>
      </c>
      <c r="J1126" t="s">
        <v>618</v>
      </c>
    </row>
    <row r="1127" spans="1:10" outlineLevel="2" x14ac:dyDescent="0.35">
      <c r="A1127" t="s">
        <v>10</v>
      </c>
      <c r="B1127" t="s">
        <v>11</v>
      </c>
      <c r="C1127" s="1">
        <v>44316</v>
      </c>
      <c r="D1127" t="s">
        <v>454</v>
      </c>
      <c r="E1127" t="s">
        <v>148</v>
      </c>
      <c r="F1127" t="s">
        <v>62</v>
      </c>
      <c r="G1127">
        <v>36500825</v>
      </c>
      <c r="H1127" s="3">
        <v>2249.67</v>
      </c>
      <c r="I1127" t="s">
        <v>63</v>
      </c>
      <c r="J1127" t="s">
        <v>618</v>
      </c>
    </row>
    <row r="1128" spans="1:10" outlineLevel="2" x14ac:dyDescent="0.35">
      <c r="A1128" t="s">
        <v>10</v>
      </c>
      <c r="B1128" t="s">
        <v>11</v>
      </c>
      <c r="C1128" s="1">
        <v>44316</v>
      </c>
      <c r="D1128" t="s">
        <v>455</v>
      </c>
      <c r="E1128" t="s">
        <v>148</v>
      </c>
      <c r="F1128" t="s">
        <v>62</v>
      </c>
      <c r="G1128">
        <v>36500825</v>
      </c>
      <c r="H1128" s="3">
        <v>3687.5</v>
      </c>
      <c r="I1128" t="s">
        <v>63</v>
      </c>
      <c r="J1128" t="s">
        <v>618</v>
      </c>
    </row>
    <row r="1129" spans="1:10" outlineLevel="2" x14ac:dyDescent="0.35">
      <c r="A1129" t="s">
        <v>10</v>
      </c>
      <c r="B1129" t="s">
        <v>11</v>
      </c>
      <c r="C1129" s="1">
        <v>44316</v>
      </c>
      <c r="D1129" t="s">
        <v>480</v>
      </c>
      <c r="E1129" t="s">
        <v>148</v>
      </c>
      <c r="F1129" t="s">
        <v>62</v>
      </c>
      <c r="G1129">
        <v>36500825</v>
      </c>
      <c r="H1129" s="3">
        <v>15101.65</v>
      </c>
      <c r="I1129" t="s">
        <v>63</v>
      </c>
      <c r="J1129" t="s">
        <v>618</v>
      </c>
    </row>
    <row r="1130" spans="1:10" outlineLevel="2" x14ac:dyDescent="0.35">
      <c r="A1130" t="s">
        <v>10</v>
      </c>
      <c r="B1130" t="s">
        <v>11</v>
      </c>
      <c r="C1130" s="1">
        <v>44316</v>
      </c>
      <c r="D1130" t="s">
        <v>481</v>
      </c>
      <c r="E1130" t="s">
        <v>260</v>
      </c>
      <c r="F1130" t="s">
        <v>62</v>
      </c>
      <c r="G1130">
        <v>36500825</v>
      </c>
      <c r="H1130" s="3">
        <v>1921.5</v>
      </c>
      <c r="I1130" t="s">
        <v>63</v>
      </c>
      <c r="J1130" t="s">
        <v>618</v>
      </c>
    </row>
    <row r="1131" spans="1:10" outlineLevel="2" x14ac:dyDescent="0.35">
      <c r="A1131" t="s">
        <v>10</v>
      </c>
      <c r="B1131" t="s">
        <v>11</v>
      </c>
      <c r="C1131" s="1">
        <v>44316</v>
      </c>
      <c r="D1131" t="s">
        <v>458</v>
      </c>
      <c r="E1131" t="s">
        <v>148</v>
      </c>
      <c r="F1131" t="s">
        <v>62</v>
      </c>
      <c r="G1131">
        <v>36500825</v>
      </c>
      <c r="H1131" s="3">
        <v>28066.61</v>
      </c>
      <c r="I1131" t="s">
        <v>63</v>
      </c>
      <c r="J1131" t="s">
        <v>618</v>
      </c>
    </row>
    <row r="1132" spans="1:10" outlineLevel="2" x14ac:dyDescent="0.35">
      <c r="A1132" t="s">
        <v>10</v>
      </c>
      <c r="B1132" t="s">
        <v>11</v>
      </c>
      <c r="C1132" s="1">
        <v>44316</v>
      </c>
      <c r="D1132" t="s">
        <v>459</v>
      </c>
      <c r="E1132" t="s">
        <v>148</v>
      </c>
      <c r="F1132" t="s">
        <v>62</v>
      </c>
      <c r="G1132">
        <v>36500825</v>
      </c>
      <c r="H1132" s="3">
        <v>6324.58</v>
      </c>
      <c r="I1132" t="s">
        <v>63</v>
      </c>
      <c r="J1132" t="s">
        <v>618</v>
      </c>
    </row>
    <row r="1133" spans="1:10" outlineLevel="1" x14ac:dyDescent="0.35">
      <c r="C1133" s="1"/>
      <c r="G1133" s="2" t="s">
        <v>945</v>
      </c>
      <c r="H1133" s="3">
        <f>SUBTOTAL(9,H1125:H1132)</f>
        <v>199691.68999999997</v>
      </c>
    </row>
    <row r="1134" spans="1:10" outlineLevel="2" x14ac:dyDescent="0.35">
      <c r="A1134" t="s">
        <v>10</v>
      </c>
      <c r="B1134" t="s">
        <v>11</v>
      </c>
      <c r="C1134" s="1">
        <v>44316</v>
      </c>
      <c r="D1134" t="s">
        <v>463</v>
      </c>
      <c r="E1134" t="s">
        <v>260</v>
      </c>
      <c r="F1134" t="s">
        <v>619</v>
      </c>
      <c r="G1134">
        <v>36500826</v>
      </c>
      <c r="H1134" s="3">
        <v>-88950.2</v>
      </c>
      <c r="I1134" t="s">
        <v>620</v>
      </c>
      <c r="J1134" t="s">
        <v>621</v>
      </c>
    </row>
    <row r="1135" spans="1:10" outlineLevel="2" x14ac:dyDescent="0.35">
      <c r="A1135" t="s">
        <v>10</v>
      </c>
      <c r="B1135" t="s">
        <v>11</v>
      </c>
      <c r="C1135" s="1">
        <v>44316</v>
      </c>
      <c r="D1135" t="s">
        <v>468</v>
      </c>
      <c r="E1135" t="s">
        <v>148</v>
      </c>
      <c r="F1135" t="s">
        <v>619</v>
      </c>
      <c r="G1135">
        <v>36500826</v>
      </c>
      <c r="H1135" s="3">
        <v>-5032.5</v>
      </c>
      <c r="I1135" t="s">
        <v>620</v>
      </c>
      <c r="J1135" t="s">
        <v>621</v>
      </c>
    </row>
    <row r="1136" spans="1:10" outlineLevel="2" x14ac:dyDescent="0.35">
      <c r="A1136" t="s">
        <v>10</v>
      </c>
      <c r="B1136" t="s">
        <v>11</v>
      </c>
      <c r="C1136" s="1">
        <v>44316</v>
      </c>
      <c r="D1136" t="s">
        <v>469</v>
      </c>
      <c r="E1136" t="s">
        <v>148</v>
      </c>
      <c r="F1136" t="s">
        <v>619</v>
      </c>
      <c r="G1136">
        <v>36500826</v>
      </c>
      <c r="H1136" s="3">
        <v>-92.03</v>
      </c>
      <c r="I1136" t="s">
        <v>620</v>
      </c>
      <c r="J1136" t="s">
        <v>621</v>
      </c>
    </row>
    <row r="1137" spans="1:10" outlineLevel="2" x14ac:dyDescent="0.35">
      <c r="A1137" t="s">
        <v>10</v>
      </c>
      <c r="B1137" t="s">
        <v>11</v>
      </c>
      <c r="C1137" s="1">
        <v>44316</v>
      </c>
      <c r="D1137" t="s">
        <v>470</v>
      </c>
      <c r="E1137" t="s">
        <v>148</v>
      </c>
      <c r="F1137" t="s">
        <v>619</v>
      </c>
      <c r="G1137">
        <v>36500826</v>
      </c>
      <c r="H1137" s="3">
        <v>-8932.4599999999991</v>
      </c>
      <c r="I1137" t="s">
        <v>620</v>
      </c>
      <c r="J1137" t="s">
        <v>621</v>
      </c>
    </row>
    <row r="1138" spans="1:10" outlineLevel="2" x14ac:dyDescent="0.35">
      <c r="A1138" t="s">
        <v>10</v>
      </c>
      <c r="B1138" t="s">
        <v>11</v>
      </c>
      <c r="C1138" s="1">
        <v>44316</v>
      </c>
      <c r="D1138" t="s">
        <v>471</v>
      </c>
      <c r="E1138" t="s">
        <v>148</v>
      </c>
      <c r="F1138" t="s">
        <v>619</v>
      </c>
      <c r="G1138">
        <v>36500826</v>
      </c>
      <c r="H1138" s="3">
        <v>-9768.27</v>
      </c>
      <c r="I1138" t="s">
        <v>620</v>
      </c>
      <c r="J1138" t="s">
        <v>621</v>
      </c>
    </row>
    <row r="1139" spans="1:10" outlineLevel="2" x14ac:dyDescent="0.35">
      <c r="A1139" t="s">
        <v>10</v>
      </c>
      <c r="B1139" t="s">
        <v>11</v>
      </c>
      <c r="C1139" s="1">
        <v>44316</v>
      </c>
      <c r="D1139" t="s">
        <v>493</v>
      </c>
      <c r="E1139" t="s">
        <v>148</v>
      </c>
      <c r="F1139" t="s">
        <v>619</v>
      </c>
      <c r="G1139">
        <v>36500826</v>
      </c>
      <c r="H1139" s="3">
        <v>-854.53</v>
      </c>
      <c r="I1139" t="s">
        <v>620</v>
      </c>
      <c r="J1139" t="s">
        <v>621</v>
      </c>
    </row>
    <row r="1140" spans="1:10" outlineLevel="1" x14ac:dyDescent="0.35">
      <c r="C1140" s="1"/>
      <c r="G1140" s="2" t="s">
        <v>946</v>
      </c>
      <c r="H1140" s="3">
        <f>SUBTOTAL(9,H1134:H1139)</f>
        <v>-113629.99</v>
      </c>
    </row>
    <row r="1141" spans="1:10" outlineLevel="2" x14ac:dyDescent="0.35">
      <c r="A1141" t="s">
        <v>10</v>
      </c>
      <c r="B1141" t="s">
        <v>11</v>
      </c>
      <c r="C1141" s="1">
        <v>44316</v>
      </c>
      <c r="D1141" t="s">
        <v>463</v>
      </c>
      <c r="E1141" t="s">
        <v>260</v>
      </c>
      <c r="F1141" t="s">
        <v>619</v>
      </c>
      <c r="G1141">
        <v>36500827</v>
      </c>
      <c r="H1141" s="3">
        <v>199720.14</v>
      </c>
      <c r="I1141" t="s">
        <v>620</v>
      </c>
      <c r="J1141" t="s">
        <v>622</v>
      </c>
    </row>
    <row r="1142" spans="1:10" outlineLevel="2" x14ac:dyDescent="0.35">
      <c r="A1142" t="s">
        <v>10</v>
      </c>
      <c r="B1142" t="s">
        <v>11</v>
      </c>
      <c r="C1142" s="1">
        <v>44316</v>
      </c>
      <c r="D1142" t="s">
        <v>453</v>
      </c>
      <c r="E1142" t="s">
        <v>148</v>
      </c>
      <c r="F1142" t="s">
        <v>619</v>
      </c>
      <c r="G1142">
        <v>36500827</v>
      </c>
      <c r="H1142" s="3">
        <v>111374.96</v>
      </c>
      <c r="I1142" t="s">
        <v>620</v>
      </c>
      <c r="J1142" t="s">
        <v>622</v>
      </c>
    </row>
    <row r="1143" spans="1:10" outlineLevel="2" x14ac:dyDescent="0.35">
      <c r="A1143" t="s">
        <v>10</v>
      </c>
      <c r="B1143" t="s">
        <v>11</v>
      </c>
      <c r="C1143" s="1">
        <v>44316</v>
      </c>
      <c r="D1143" t="s">
        <v>454</v>
      </c>
      <c r="E1143" t="s">
        <v>148</v>
      </c>
      <c r="F1143" t="s">
        <v>619</v>
      </c>
      <c r="G1143">
        <v>36500827</v>
      </c>
      <c r="H1143" s="3">
        <v>4178.28</v>
      </c>
      <c r="I1143" t="s">
        <v>620</v>
      </c>
      <c r="J1143" t="s">
        <v>622</v>
      </c>
    </row>
    <row r="1144" spans="1:10" outlineLevel="2" x14ac:dyDescent="0.35">
      <c r="A1144" t="s">
        <v>10</v>
      </c>
      <c r="B1144" t="s">
        <v>11</v>
      </c>
      <c r="C1144" s="1">
        <v>44316</v>
      </c>
      <c r="D1144" t="s">
        <v>505</v>
      </c>
      <c r="E1144" t="s">
        <v>148</v>
      </c>
      <c r="F1144" t="s">
        <v>619</v>
      </c>
      <c r="G1144">
        <v>36500827</v>
      </c>
      <c r="H1144" s="3">
        <v>307.68</v>
      </c>
      <c r="I1144" t="s">
        <v>620</v>
      </c>
      <c r="J1144" t="s">
        <v>622</v>
      </c>
    </row>
    <row r="1145" spans="1:10" outlineLevel="2" x14ac:dyDescent="0.35">
      <c r="A1145" t="s">
        <v>10</v>
      </c>
      <c r="B1145" t="s">
        <v>11</v>
      </c>
      <c r="C1145" s="1">
        <v>44316</v>
      </c>
      <c r="D1145" t="s">
        <v>455</v>
      </c>
      <c r="E1145" t="s">
        <v>148</v>
      </c>
      <c r="F1145" t="s">
        <v>619</v>
      </c>
      <c r="G1145">
        <v>36500827</v>
      </c>
      <c r="H1145" s="3">
        <v>9599.51</v>
      </c>
      <c r="I1145" t="s">
        <v>620</v>
      </c>
      <c r="J1145" t="s">
        <v>622</v>
      </c>
    </row>
    <row r="1146" spans="1:10" outlineLevel="2" x14ac:dyDescent="0.35">
      <c r="A1146" t="s">
        <v>10</v>
      </c>
      <c r="B1146" t="s">
        <v>11</v>
      </c>
      <c r="C1146" s="1">
        <v>44316</v>
      </c>
      <c r="D1146" t="s">
        <v>456</v>
      </c>
      <c r="E1146" t="s">
        <v>148</v>
      </c>
      <c r="F1146" t="s">
        <v>619</v>
      </c>
      <c r="G1146">
        <v>36500827</v>
      </c>
      <c r="H1146" s="3">
        <v>188.28</v>
      </c>
      <c r="I1146" t="s">
        <v>620</v>
      </c>
      <c r="J1146" t="s">
        <v>622</v>
      </c>
    </row>
    <row r="1147" spans="1:10" outlineLevel="2" x14ac:dyDescent="0.35">
      <c r="A1147" t="s">
        <v>10</v>
      </c>
      <c r="B1147" t="s">
        <v>11</v>
      </c>
      <c r="C1147" s="1">
        <v>44316</v>
      </c>
      <c r="D1147" t="s">
        <v>480</v>
      </c>
      <c r="E1147" t="s">
        <v>148</v>
      </c>
      <c r="F1147" t="s">
        <v>619</v>
      </c>
      <c r="G1147">
        <v>36500827</v>
      </c>
      <c r="H1147" s="3">
        <v>33554.800000000003</v>
      </c>
      <c r="I1147" t="s">
        <v>620</v>
      </c>
      <c r="J1147" t="s">
        <v>622</v>
      </c>
    </row>
    <row r="1148" spans="1:10" outlineLevel="2" x14ac:dyDescent="0.35">
      <c r="A1148" t="s">
        <v>10</v>
      </c>
      <c r="B1148" t="s">
        <v>11</v>
      </c>
      <c r="C1148" s="1">
        <v>44316</v>
      </c>
      <c r="D1148" t="s">
        <v>481</v>
      </c>
      <c r="E1148" t="s">
        <v>260</v>
      </c>
      <c r="F1148" t="s">
        <v>619</v>
      </c>
      <c r="G1148">
        <v>36500827</v>
      </c>
      <c r="H1148" s="3">
        <v>5032.5</v>
      </c>
      <c r="I1148" t="s">
        <v>620</v>
      </c>
      <c r="J1148" t="s">
        <v>622</v>
      </c>
    </row>
    <row r="1149" spans="1:10" outlineLevel="2" x14ac:dyDescent="0.35">
      <c r="A1149" t="s">
        <v>10</v>
      </c>
      <c r="B1149" t="s">
        <v>11</v>
      </c>
      <c r="C1149" s="1">
        <v>44316</v>
      </c>
      <c r="D1149" t="s">
        <v>458</v>
      </c>
      <c r="E1149" t="s">
        <v>148</v>
      </c>
      <c r="F1149" t="s">
        <v>619</v>
      </c>
      <c r="G1149">
        <v>36500827</v>
      </c>
      <c r="H1149" s="3">
        <v>54954.75</v>
      </c>
      <c r="I1149" t="s">
        <v>620</v>
      </c>
      <c r="J1149" t="s">
        <v>622</v>
      </c>
    </row>
    <row r="1150" spans="1:10" outlineLevel="2" x14ac:dyDescent="0.35">
      <c r="A1150" t="s">
        <v>10</v>
      </c>
      <c r="B1150" t="s">
        <v>11</v>
      </c>
      <c r="C1150" s="1">
        <v>44316</v>
      </c>
      <c r="D1150" t="s">
        <v>459</v>
      </c>
      <c r="E1150" t="s">
        <v>148</v>
      </c>
      <c r="F1150" t="s">
        <v>619</v>
      </c>
      <c r="G1150">
        <v>36500827</v>
      </c>
      <c r="H1150" s="3">
        <v>11404.27</v>
      </c>
      <c r="I1150" t="s">
        <v>620</v>
      </c>
      <c r="J1150" t="s">
        <v>622</v>
      </c>
    </row>
    <row r="1151" spans="1:10" outlineLevel="2" x14ac:dyDescent="0.35">
      <c r="A1151" t="s">
        <v>10</v>
      </c>
      <c r="B1151" t="s">
        <v>11</v>
      </c>
      <c r="C1151" s="1">
        <v>44316</v>
      </c>
      <c r="D1151" t="s">
        <v>489</v>
      </c>
      <c r="E1151" t="s">
        <v>148</v>
      </c>
      <c r="F1151" t="s">
        <v>619</v>
      </c>
      <c r="G1151">
        <v>36500827</v>
      </c>
      <c r="H1151" s="3">
        <v>160.72</v>
      </c>
      <c r="I1151" t="s">
        <v>620</v>
      </c>
      <c r="J1151" t="s">
        <v>622</v>
      </c>
    </row>
    <row r="1152" spans="1:10" outlineLevel="1" x14ac:dyDescent="0.35">
      <c r="C1152" s="1"/>
      <c r="G1152" s="2" t="s">
        <v>947</v>
      </c>
      <c r="H1152" s="3">
        <f>SUBTOTAL(9,H1141:H1151)</f>
        <v>430475.89000000007</v>
      </c>
    </row>
    <row r="1153" spans="1:10" outlineLevel="2" x14ac:dyDescent="0.35">
      <c r="A1153" t="s">
        <v>10</v>
      </c>
      <c r="B1153" t="s">
        <v>11</v>
      </c>
      <c r="C1153" s="1">
        <v>44316</v>
      </c>
      <c r="D1153" t="s">
        <v>463</v>
      </c>
      <c r="E1153" t="s">
        <v>260</v>
      </c>
      <c r="F1153" t="s">
        <v>623</v>
      </c>
      <c r="G1153">
        <v>36500829</v>
      </c>
      <c r="H1153" s="3">
        <v>19046.650000000001</v>
      </c>
      <c r="I1153" t="s">
        <v>309</v>
      </c>
      <c r="J1153" t="s">
        <v>624</v>
      </c>
    </row>
    <row r="1154" spans="1:10" outlineLevel="2" x14ac:dyDescent="0.35">
      <c r="A1154" t="s">
        <v>10</v>
      </c>
      <c r="B1154" t="s">
        <v>11</v>
      </c>
      <c r="C1154" s="1">
        <v>44316</v>
      </c>
      <c r="D1154" t="s">
        <v>453</v>
      </c>
      <c r="E1154" t="s">
        <v>148</v>
      </c>
      <c r="F1154" t="s">
        <v>623</v>
      </c>
      <c r="G1154">
        <v>36500829</v>
      </c>
      <c r="H1154" s="3">
        <v>74039.63</v>
      </c>
      <c r="I1154" t="s">
        <v>309</v>
      </c>
      <c r="J1154" t="s">
        <v>624</v>
      </c>
    </row>
    <row r="1155" spans="1:10" outlineLevel="2" x14ac:dyDescent="0.35">
      <c r="A1155" t="s">
        <v>10</v>
      </c>
      <c r="B1155" t="s">
        <v>11</v>
      </c>
      <c r="C1155" s="1">
        <v>44316</v>
      </c>
      <c r="D1155" t="s">
        <v>454</v>
      </c>
      <c r="E1155" t="s">
        <v>148</v>
      </c>
      <c r="F1155" t="s">
        <v>623</v>
      </c>
      <c r="G1155">
        <v>36500829</v>
      </c>
      <c r="H1155" s="3">
        <v>2821.82</v>
      </c>
      <c r="I1155" t="s">
        <v>309</v>
      </c>
      <c r="J1155" t="s">
        <v>624</v>
      </c>
    </row>
    <row r="1156" spans="1:10" outlineLevel="2" x14ac:dyDescent="0.35">
      <c r="A1156" t="s">
        <v>10</v>
      </c>
      <c r="B1156" t="s">
        <v>11</v>
      </c>
      <c r="C1156" s="1">
        <v>44316</v>
      </c>
      <c r="D1156" t="s">
        <v>480</v>
      </c>
      <c r="E1156" t="s">
        <v>148</v>
      </c>
      <c r="F1156" t="s">
        <v>623</v>
      </c>
      <c r="G1156">
        <v>36500829</v>
      </c>
      <c r="H1156" s="3">
        <v>2597.7800000000002</v>
      </c>
      <c r="I1156" t="s">
        <v>309</v>
      </c>
      <c r="J1156" t="s">
        <v>624</v>
      </c>
    </row>
    <row r="1157" spans="1:10" outlineLevel="2" x14ac:dyDescent="0.35">
      <c r="A1157" t="s">
        <v>10</v>
      </c>
      <c r="B1157" t="s">
        <v>11</v>
      </c>
      <c r="C1157" s="1">
        <v>44316</v>
      </c>
      <c r="D1157" t="s">
        <v>481</v>
      </c>
      <c r="E1157" t="s">
        <v>260</v>
      </c>
      <c r="F1157" t="s">
        <v>623</v>
      </c>
      <c r="G1157">
        <v>36500829</v>
      </c>
      <c r="H1157" s="3">
        <v>375.15</v>
      </c>
      <c r="I1157" t="s">
        <v>309</v>
      </c>
      <c r="J1157" t="s">
        <v>624</v>
      </c>
    </row>
    <row r="1158" spans="1:10" outlineLevel="2" x14ac:dyDescent="0.35">
      <c r="A1158" t="s">
        <v>10</v>
      </c>
      <c r="B1158" t="s">
        <v>11</v>
      </c>
      <c r="C1158" s="1">
        <v>44316</v>
      </c>
      <c r="D1158" t="s">
        <v>458</v>
      </c>
      <c r="E1158" t="s">
        <v>148</v>
      </c>
      <c r="F1158" t="s">
        <v>623</v>
      </c>
      <c r="G1158">
        <v>36500829</v>
      </c>
      <c r="H1158" s="3">
        <v>33547.26</v>
      </c>
      <c r="I1158" t="s">
        <v>309</v>
      </c>
      <c r="J1158" t="s">
        <v>624</v>
      </c>
    </row>
    <row r="1159" spans="1:10" outlineLevel="2" x14ac:dyDescent="0.35">
      <c r="A1159" t="s">
        <v>10</v>
      </c>
      <c r="B1159" t="s">
        <v>11</v>
      </c>
      <c r="C1159" s="1">
        <v>44316</v>
      </c>
      <c r="D1159" t="s">
        <v>459</v>
      </c>
      <c r="E1159" t="s">
        <v>148</v>
      </c>
      <c r="F1159" t="s">
        <v>623</v>
      </c>
      <c r="G1159">
        <v>36500829</v>
      </c>
      <c r="H1159" s="3">
        <v>7677.03</v>
      </c>
      <c r="I1159" t="s">
        <v>309</v>
      </c>
      <c r="J1159" t="s">
        <v>624</v>
      </c>
    </row>
    <row r="1160" spans="1:10" outlineLevel="1" x14ac:dyDescent="0.35">
      <c r="C1160" s="1"/>
      <c r="G1160" s="2" t="s">
        <v>948</v>
      </c>
      <c r="H1160" s="3">
        <f>SUBTOTAL(9,H1153:H1159)</f>
        <v>140105.32</v>
      </c>
    </row>
    <row r="1161" spans="1:10" outlineLevel="2" x14ac:dyDescent="0.35">
      <c r="A1161" t="s">
        <v>10</v>
      </c>
      <c r="B1161" t="s">
        <v>11</v>
      </c>
      <c r="C1161" s="1">
        <v>44316</v>
      </c>
      <c r="D1161" t="s">
        <v>414</v>
      </c>
      <c r="E1161" t="s">
        <v>260</v>
      </c>
      <c r="F1161" t="s">
        <v>292</v>
      </c>
      <c r="G1161">
        <v>36500831</v>
      </c>
      <c r="H1161" s="3">
        <v>42511.41</v>
      </c>
      <c r="I1161" t="s">
        <v>293</v>
      </c>
      <c r="J1161" t="s">
        <v>625</v>
      </c>
    </row>
    <row r="1162" spans="1:10" outlineLevel="2" x14ac:dyDescent="0.35">
      <c r="A1162" t="s">
        <v>10</v>
      </c>
      <c r="B1162" t="s">
        <v>11</v>
      </c>
      <c r="C1162" s="1">
        <v>44316</v>
      </c>
      <c r="D1162" t="s">
        <v>233</v>
      </c>
      <c r="E1162" t="s">
        <v>148</v>
      </c>
      <c r="F1162" t="s">
        <v>292</v>
      </c>
      <c r="G1162">
        <v>36500831</v>
      </c>
      <c r="H1162" s="3">
        <v>348.62</v>
      </c>
      <c r="I1162" t="s">
        <v>293</v>
      </c>
      <c r="J1162" t="s">
        <v>625</v>
      </c>
    </row>
    <row r="1163" spans="1:10" outlineLevel="2" x14ac:dyDescent="0.35">
      <c r="A1163" t="s">
        <v>10</v>
      </c>
      <c r="B1163" t="s">
        <v>11</v>
      </c>
      <c r="C1163" s="1">
        <v>44316</v>
      </c>
      <c r="D1163" t="s">
        <v>418</v>
      </c>
      <c r="E1163" t="s">
        <v>148</v>
      </c>
      <c r="F1163" t="s">
        <v>292</v>
      </c>
      <c r="G1163">
        <v>36500831</v>
      </c>
      <c r="H1163" s="3">
        <v>8783.5499999999993</v>
      </c>
      <c r="I1163" t="s">
        <v>293</v>
      </c>
      <c r="J1163" t="s">
        <v>625</v>
      </c>
    </row>
    <row r="1164" spans="1:10" outlineLevel="2" x14ac:dyDescent="0.35">
      <c r="A1164" t="s">
        <v>10</v>
      </c>
      <c r="B1164" t="s">
        <v>11</v>
      </c>
      <c r="C1164" s="1">
        <v>44316</v>
      </c>
      <c r="D1164" t="s">
        <v>416</v>
      </c>
      <c r="E1164" t="s">
        <v>260</v>
      </c>
      <c r="F1164" t="s">
        <v>292</v>
      </c>
      <c r="G1164">
        <v>36500831</v>
      </c>
      <c r="H1164" s="3">
        <v>658.8</v>
      </c>
      <c r="I1164" t="s">
        <v>293</v>
      </c>
      <c r="J1164" t="s">
        <v>625</v>
      </c>
    </row>
    <row r="1165" spans="1:10" outlineLevel="2" x14ac:dyDescent="0.35">
      <c r="A1165" t="s">
        <v>10</v>
      </c>
      <c r="B1165" t="s">
        <v>11</v>
      </c>
      <c r="C1165" s="1">
        <v>44316</v>
      </c>
      <c r="D1165" t="s">
        <v>462</v>
      </c>
      <c r="E1165" t="s">
        <v>148</v>
      </c>
      <c r="F1165" t="s">
        <v>292</v>
      </c>
      <c r="G1165">
        <v>36500831</v>
      </c>
      <c r="H1165" s="3">
        <v>9336.94</v>
      </c>
      <c r="I1165" t="s">
        <v>293</v>
      </c>
      <c r="J1165" t="s">
        <v>625</v>
      </c>
    </row>
    <row r="1166" spans="1:10" outlineLevel="2" x14ac:dyDescent="0.35">
      <c r="A1166" t="s">
        <v>10</v>
      </c>
      <c r="B1166" t="s">
        <v>11</v>
      </c>
      <c r="C1166" s="1">
        <v>44316</v>
      </c>
      <c r="D1166" t="s">
        <v>436</v>
      </c>
      <c r="E1166" t="s">
        <v>148</v>
      </c>
      <c r="F1166" t="s">
        <v>292</v>
      </c>
      <c r="G1166">
        <v>36500831</v>
      </c>
      <c r="H1166" s="3">
        <v>1953.05</v>
      </c>
      <c r="I1166" t="s">
        <v>293</v>
      </c>
      <c r="J1166" t="s">
        <v>625</v>
      </c>
    </row>
    <row r="1167" spans="1:10" outlineLevel="1" x14ac:dyDescent="0.35">
      <c r="C1167" s="1"/>
      <c r="G1167" s="2" t="s">
        <v>949</v>
      </c>
      <c r="H1167" s="3">
        <f>SUBTOTAL(9,H1161:H1166)</f>
        <v>63592.37000000001</v>
      </c>
    </row>
    <row r="1168" spans="1:10" outlineLevel="2" x14ac:dyDescent="0.35">
      <c r="A1168" t="s">
        <v>10</v>
      </c>
      <c r="B1168" t="s">
        <v>11</v>
      </c>
      <c r="C1168" s="1">
        <v>44316</v>
      </c>
      <c r="D1168" t="s">
        <v>463</v>
      </c>
      <c r="E1168" t="s">
        <v>260</v>
      </c>
      <c r="F1168" t="s">
        <v>626</v>
      </c>
      <c r="G1168">
        <v>36500833</v>
      </c>
      <c r="H1168" s="3">
        <v>37288.35</v>
      </c>
      <c r="I1168" t="s">
        <v>627</v>
      </c>
      <c r="J1168" t="s">
        <v>628</v>
      </c>
    </row>
    <row r="1169" spans="1:10" outlineLevel="2" x14ac:dyDescent="0.35">
      <c r="A1169" t="s">
        <v>10</v>
      </c>
      <c r="B1169" t="s">
        <v>11</v>
      </c>
      <c r="C1169" s="1">
        <v>44316</v>
      </c>
      <c r="D1169" t="s">
        <v>452</v>
      </c>
      <c r="E1169" t="s">
        <v>148</v>
      </c>
      <c r="F1169" t="s">
        <v>626</v>
      </c>
      <c r="G1169">
        <v>36500833</v>
      </c>
      <c r="H1169" s="3">
        <v>280</v>
      </c>
      <c r="I1169" t="s">
        <v>627</v>
      </c>
      <c r="J1169" t="s">
        <v>628</v>
      </c>
    </row>
    <row r="1170" spans="1:10" outlineLevel="2" x14ac:dyDescent="0.35">
      <c r="A1170" t="s">
        <v>10</v>
      </c>
      <c r="B1170" t="s">
        <v>11</v>
      </c>
      <c r="C1170" s="1">
        <v>44316</v>
      </c>
      <c r="D1170" t="s">
        <v>453</v>
      </c>
      <c r="E1170" t="s">
        <v>148</v>
      </c>
      <c r="F1170" t="s">
        <v>626</v>
      </c>
      <c r="G1170">
        <v>36500833</v>
      </c>
      <c r="H1170" s="3">
        <v>24114.52</v>
      </c>
      <c r="I1170" t="s">
        <v>627</v>
      </c>
      <c r="J1170" t="s">
        <v>628</v>
      </c>
    </row>
    <row r="1171" spans="1:10" outlineLevel="2" x14ac:dyDescent="0.35">
      <c r="A1171" t="s">
        <v>10</v>
      </c>
      <c r="B1171" t="s">
        <v>11</v>
      </c>
      <c r="C1171" s="1">
        <v>44316</v>
      </c>
      <c r="D1171" t="s">
        <v>454</v>
      </c>
      <c r="E1171" t="s">
        <v>148</v>
      </c>
      <c r="F1171" t="s">
        <v>626</v>
      </c>
      <c r="G1171">
        <v>36500833</v>
      </c>
      <c r="H1171" s="3">
        <v>896.35</v>
      </c>
      <c r="I1171" t="s">
        <v>627</v>
      </c>
      <c r="J1171" t="s">
        <v>628</v>
      </c>
    </row>
    <row r="1172" spans="1:10" outlineLevel="2" x14ac:dyDescent="0.35">
      <c r="A1172" t="s">
        <v>10</v>
      </c>
      <c r="B1172" t="s">
        <v>11</v>
      </c>
      <c r="C1172" s="1">
        <v>44316</v>
      </c>
      <c r="D1172" t="s">
        <v>515</v>
      </c>
      <c r="E1172" t="s">
        <v>148</v>
      </c>
      <c r="F1172" t="s">
        <v>626</v>
      </c>
      <c r="G1172">
        <v>36500833</v>
      </c>
      <c r="H1172" s="3">
        <v>1062.5</v>
      </c>
      <c r="I1172" t="s">
        <v>627</v>
      </c>
      <c r="J1172" t="s">
        <v>628</v>
      </c>
    </row>
    <row r="1173" spans="1:10" outlineLevel="2" x14ac:dyDescent="0.35">
      <c r="A1173" t="s">
        <v>10</v>
      </c>
      <c r="B1173" t="s">
        <v>11</v>
      </c>
      <c r="C1173" s="1">
        <v>44316</v>
      </c>
      <c r="D1173" t="s">
        <v>456</v>
      </c>
      <c r="E1173" t="s">
        <v>148</v>
      </c>
      <c r="F1173" t="s">
        <v>626</v>
      </c>
      <c r="G1173">
        <v>36500833</v>
      </c>
      <c r="H1173" s="3">
        <v>300.54000000000002</v>
      </c>
      <c r="I1173" t="s">
        <v>627</v>
      </c>
      <c r="J1173" t="s">
        <v>628</v>
      </c>
    </row>
    <row r="1174" spans="1:10" outlineLevel="2" x14ac:dyDescent="0.35">
      <c r="A1174" t="s">
        <v>10</v>
      </c>
      <c r="B1174" t="s">
        <v>11</v>
      </c>
      <c r="C1174" s="1">
        <v>44316</v>
      </c>
      <c r="D1174" t="s">
        <v>480</v>
      </c>
      <c r="E1174" t="s">
        <v>148</v>
      </c>
      <c r="F1174" t="s">
        <v>626</v>
      </c>
      <c r="G1174">
        <v>36500833</v>
      </c>
      <c r="H1174" s="3">
        <v>7193.03</v>
      </c>
      <c r="I1174" t="s">
        <v>627</v>
      </c>
      <c r="J1174" t="s">
        <v>628</v>
      </c>
    </row>
    <row r="1175" spans="1:10" outlineLevel="2" x14ac:dyDescent="0.35">
      <c r="A1175" t="s">
        <v>10</v>
      </c>
      <c r="B1175" t="s">
        <v>11</v>
      </c>
      <c r="C1175" s="1">
        <v>44316</v>
      </c>
      <c r="D1175" t="s">
        <v>481</v>
      </c>
      <c r="E1175" t="s">
        <v>260</v>
      </c>
      <c r="F1175" t="s">
        <v>626</v>
      </c>
      <c r="G1175">
        <v>36500833</v>
      </c>
      <c r="H1175" s="3">
        <v>960.75</v>
      </c>
      <c r="I1175" t="s">
        <v>627</v>
      </c>
      <c r="J1175" t="s">
        <v>628</v>
      </c>
    </row>
    <row r="1176" spans="1:10" outlineLevel="2" x14ac:dyDescent="0.35">
      <c r="A1176" t="s">
        <v>10</v>
      </c>
      <c r="B1176" t="s">
        <v>11</v>
      </c>
      <c r="C1176" s="1">
        <v>44316</v>
      </c>
      <c r="D1176" t="s">
        <v>458</v>
      </c>
      <c r="E1176" t="s">
        <v>148</v>
      </c>
      <c r="F1176" t="s">
        <v>626</v>
      </c>
      <c r="G1176">
        <v>36500833</v>
      </c>
      <c r="H1176" s="3">
        <v>12514.79</v>
      </c>
      <c r="I1176" t="s">
        <v>627</v>
      </c>
      <c r="J1176" t="s">
        <v>628</v>
      </c>
    </row>
    <row r="1177" spans="1:10" outlineLevel="2" x14ac:dyDescent="0.35">
      <c r="A1177" t="s">
        <v>10</v>
      </c>
      <c r="B1177" t="s">
        <v>11</v>
      </c>
      <c r="C1177" s="1">
        <v>44316</v>
      </c>
      <c r="D1177" t="s">
        <v>459</v>
      </c>
      <c r="E1177" t="s">
        <v>148</v>
      </c>
      <c r="F1177" t="s">
        <v>626</v>
      </c>
      <c r="G1177">
        <v>36500833</v>
      </c>
      <c r="H1177" s="3">
        <v>2741.43</v>
      </c>
      <c r="I1177" t="s">
        <v>627</v>
      </c>
      <c r="J1177" t="s">
        <v>628</v>
      </c>
    </row>
    <row r="1178" spans="1:10" outlineLevel="1" x14ac:dyDescent="0.35">
      <c r="C1178" s="1"/>
      <c r="G1178" s="2" t="s">
        <v>950</v>
      </c>
      <c r="H1178" s="3">
        <f>SUBTOTAL(9,H1168:H1177)</f>
        <v>87352.25999999998</v>
      </c>
    </row>
    <row r="1179" spans="1:10" outlineLevel="2" x14ac:dyDescent="0.35">
      <c r="A1179" t="s">
        <v>10</v>
      </c>
      <c r="B1179" t="s">
        <v>11</v>
      </c>
      <c r="C1179" s="1">
        <v>44316</v>
      </c>
      <c r="D1179" t="s">
        <v>448</v>
      </c>
      <c r="E1179" t="s">
        <v>260</v>
      </c>
      <c r="F1179" t="s">
        <v>629</v>
      </c>
      <c r="G1179">
        <v>36500835</v>
      </c>
      <c r="H1179" s="3">
        <v>2971.16</v>
      </c>
      <c r="I1179" t="s">
        <v>630</v>
      </c>
      <c r="J1179" t="s">
        <v>631</v>
      </c>
    </row>
    <row r="1180" spans="1:10" outlineLevel="2" x14ac:dyDescent="0.35">
      <c r="A1180" t="s">
        <v>10</v>
      </c>
      <c r="B1180" t="s">
        <v>11</v>
      </c>
      <c r="C1180" s="1">
        <v>44316</v>
      </c>
      <c r="D1180" t="s">
        <v>452</v>
      </c>
      <c r="E1180" t="s">
        <v>148</v>
      </c>
      <c r="F1180" t="s">
        <v>629</v>
      </c>
      <c r="G1180">
        <v>36500835</v>
      </c>
      <c r="H1180" s="3">
        <v>2660</v>
      </c>
      <c r="I1180" t="s">
        <v>630</v>
      </c>
      <c r="J1180" t="s">
        <v>631</v>
      </c>
    </row>
    <row r="1181" spans="1:10" outlineLevel="2" x14ac:dyDescent="0.35">
      <c r="A1181" t="s">
        <v>10</v>
      </c>
      <c r="B1181" t="s">
        <v>11</v>
      </c>
      <c r="C1181" s="1">
        <v>44316</v>
      </c>
      <c r="D1181" t="s">
        <v>453</v>
      </c>
      <c r="E1181" t="s">
        <v>148</v>
      </c>
      <c r="F1181" t="s">
        <v>629</v>
      </c>
      <c r="G1181">
        <v>36500835</v>
      </c>
      <c r="H1181" s="3">
        <v>85572.39</v>
      </c>
      <c r="I1181" t="s">
        <v>630</v>
      </c>
      <c r="J1181" t="s">
        <v>631</v>
      </c>
    </row>
    <row r="1182" spans="1:10" outlineLevel="2" x14ac:dyDescent="0.35">
      <c r="A1182" t="s">
        <v>10</v>
      </c>
      <c r="B1182" t="s">
        <v>11</v>
      </c>
      <c r="C1182" s="1">
        <v>44316</v>
      </c>
      <c r="D1182" t="s">
        <v>454</v>
      </c>
      <c r="E1182" t="s">
        <v>148</v>
      </c>
      <c r="F1182" t="s">
        <v>629</v>
      </c>
      <c r="G1182">
        <v>36500835</v>
      </c>
      <c r="H1182" s="3">
        <v>3209.94</v>
      </c>
      <c r="I1182" t="s">
        <v>630</v>
      </c>
      <c r="J1182" t="s">
        <v>631</v>
      </c>
    </row>
    <row r="1183" spans="1:10" outlineLevel="2" x14ac:dyDescent="0.35">
      <c r="A1183" t="s">
        <v>10</v>
      </c>
      <c r="B1183" t="s">
        <v>11</v>
      </c>
      <c r="C1183" s="1">
        <v>44316</v>
      </c>
      <c r="D1183" t="s">
        <v>632</v>
      </c>
      <c r="E1183" t="s">
        <v>148</v>
      </c>
      <c r="F1183" t="s">
        <v>629</v>
      </c>
      <c r="G1183">
        <v>36500835</v>
      </c>
      <c r="H1183" s="3">
        <v>12009.12</v>
      </c>
      <c r="I1183" t="s">
        <v>630</v>
      </c>
      <c r="J1183" t="s">
        <v>631</v>
      </c>
    </row>
    <row r="1184" spans="1:10" outlineLevel="2" x14ac:dyDescent="0.35">
      <c r="A1184" t="s">
        <v>10</v>
      </c>
      <c r="B1184" t="s">
        <v>11</v>
      </c>
      <c r="C1184" s="1">
        <v>44316</v>
      </c>
      <c r="D1184" t="s">
        <v>456</v>
      </c>
      <c r="E1184" t="s">
        <v>148</v>
      </c>
      <c r="F1184" t="s">
        <v>629</v>
      </c>
      <c r="G1184">
        <v>36500835</v>
      </c>
      <c r="H1184" s="3">
        <v>520.32000000000005</v>
      </c>
      <c r="I1184" t="s">
        <v>630</v>
      </c>
      <c r="J1184" t="s">
        <v>631</v>
      </c>
    </row>
    <row r="1185" spans="1:10" outlineLevel="2" x14ac:dyDescent="0.35">
      <c r="A1185" t="s">
        <v>10</v>
      </c>
      <c r="B1185" t="s">
        <v>11</v>
      </c>
      <c r="C1185" s="1">
        <v>44316</v>
      </c>
      <c r="D1185" t="s">
        <v>457</v>
      </c>
      <c r="E1185" t="s">
        <v>148</v>
      </c>
      <c r="F1185" t="s">
        <v>629</v>
      </c>
      <c r="G1185">
        <v>36500835</v>
      </c>
      <c r="H1185" s="3">
        <v>266.89999999999998</v>
      </c>
      <c r="I1185" t="s">
        <v>630</v>
      </c>
      <c r="J1185" t="s">
        <v>631</v>
      </c>
    </row>
    <row r="1186" spans="1:10" outlineLevel="2" x14ac:dyDescent="0.35">
      <c r="A1186" t="s">
        <v>10</v>
      </c>
      <c r="B1186" t="s">
        <v>11</v>
      </c>
      <c r="C1186" s="1">
        <v>44316</v>
      </c>
      <c r="D1186" t="s">
        <v>458</v>
      </c>
      <c r="E1186" t="s">
        <v>148</v>
      </c>
      <c r="F1186" t="s">
        <v>629</v>
      </c>
      <c r="G1186">
        <v>36500835</v>
      </c>
      <c r="H1186" s="3">
        <v>46375.3</v>
      </c>
      <c r="I1186" t="s">
        <v>630</v>
      </c>
      <c r="J1186" t="s">
        <v>631</v>
      </c>
    </row>
    <row r="1187" spans="1:10" outlineLevel="2" x14ac:dyDescent="0.35">
      <c r="A1187" t="s">
        <v>10</v>
      </c>
      <c r="B1187" t="s">
        <v>11</v>
      </c>
      <c r="C1187" s="1">
        <v>44316</v>
      </c>
      <c r="D1187" t="s">
        <v>459</v>
      </c>
      <c r="E1187" t="s">
        <v>148</v>
      </c>
      <c r="F1187" t="s">
        <v>629</v>
      </c>
      <c r="G1187">
        <v>36500835</v>
      </c>
      <c r="H1187" s="3">
        <v>9723.73</v>
      </c>
      <c r="I1187" t="s">
        <v>630</v>
      </c>
      <c r="J1187" t="s">
        <v>631</v>
      </c>
    </row>
    <row r="1188" spans="1:10" outlineLevel="1" x14ac:dyDescent="0.35">
      <c r="C1188" s="1"/>
      <c r="G1188" s="2" t="s">
        <v>951</v>
      </c>
      <c r="H1188" s="3">
        <f>SUBTOTAL(9,H1179:H1187)</f>
        <v>163308.86000000002</v>
      </c>
    </row>
    <row r="1189" spans="1:10" outlineLevel="2" x14ac:dyDescent="0.35">
      <c r="A1189" t="s">
        <v>10</v>
      </c>
      <c r="B1189" t="s">
        <v>11</v>
      </c>
      <c r="C1189" s="1">
        <v>44316</v>
      </c>
      <c r="D1189" t="s">
        <v>446</v>
      </c>
      <c r="E1189" t="s">
        <v>260</v>
      </c>
      <c r="F1189" t="s">
        <v>296</v>
      </c>
      <c r="G1189">
        <v>36500836</v>
      </c>
      <c r="H1189" s="3">
        <v>4964.1000000000004</v>
      </c>
      <c r="I1189" t="s">
        <v>297</v>
      </c>
      <c r="J1189" t="s">
        <v>633</v>
      </c>
    </row>
    <row r="1190" spans="1:10" outlineLevel="2" x14ac:dyDescent="0.35">
      <c r="A1190" t="s">
        <v>10</v>
      </c>
      <c r="B1190" t="s">
        <v>11</v>
      </c>
      <c r="C1190" s="1">
        <v>44316</v>
      </c>
      <c r="D1190" t="s">
        <v>441</v>
      </c>
      <c r="E1190" t="s">
        <v>148</v>
      </c>
      <c r="F1190" t="s">
        <v>296</v>
      </c>
      <c r="G1190">
        <v>36500836</v>
      </c>
      <c r="H1190" s="3">
        <v>2380</v>
      </c>
      <c r="I1190" t="s">
        <v>297</v>
      </c>
      <c r="J1190" t="s">
        <v>633</v>
      </c>
    </row>
    <row r="1191" spans="1:10" outlineLevel="2" x14ac:dyDescent="0.35">
      <c r="A1191" t="s">
        <v>10</v>
      </c>
      <c r="B1191" t="s">
        <v>11</v>
      </c>
      <c r="C1191" s="1">
        <v>44316</v>
      </c>
      <c r="D1191" t="s">
        <v>233</v>
      </c>
      <c r="E1191" t="s">
        <v>148</v>
      </c>
      <c r="F1191" t="s">
        <v>296</v>
      </c>
      <c r="G1191">
        <v>36500836</v>
      </c>
      <c r="H1191" s="3">
        <v>1814.59</v>
      </c>
      <c r="I1191" t="s">
        <v>297</v>
      </c>
      <c r="J1191" t="s">
        <v>633</v>
      </c>
    </row>
    <row r="1192" spans="1:10" outlineLevel="2" x14ac:dyDescent="0.35">
      <c r="A1192" t="s">
        <v>10</v>
      </c>
      <c r="B1192" t="s">
        <v>11</v>
      </c>
      <c r="C1192" s="1">
        <v>44316</v>
      </c>
      <c r="D1192" t="s">
        <v>237</v>
      </c>
      <c r="E1192" t="s">
        <v>148</v>
      </c>
      <c r="F1192" t="s">
        <v>296</v>
      </c>
      <c r="G1192">
        <v>36500836</v>
      </c>
      <c r="H1192" s="3">
        <v>1329.67</v>
      </c>
      <c r="I1192" t="s">
        <v>297</v>
      </c>
      <c r="J1192" t="s">
        <v>633</v>
      </c>
    </row>
    <row r="1193" spans="1:10" outlineLevel="2" x14ac:dyDescent="0.35">
      <c r="A1193" t="s">
        <v>10</v>
      </c>
      <c r="B1193" t="s">
        <v>11</v>
      </c>
      <c r="C1193" s="1">
        <v>44316</v>
      </c>
      <c r="D1193" t="s">
        <v>462</v>
      </c>
      <c r="E1193" t="s">
        <v>148</v>
      </c>
      <c r="F1193" t="s">
        <v>296</v>
      </c>
      <c r="G1193">
        <v>36500836</v>
      </c>
      <c r="H1193" s="3">
        <v>36233.19</v>
      </c>
      <c r="I1193" t="s">
        <v>297</v>
      </c>
      <c r="J1193" t="s">
        <v>633</v>
      </c>
    </row>
    <row r="1194" spans="1:10" outlineLevel="2" x14ac:dyDescent="0.35">
      <c r="A1194" t="s">
        <v>10</v>
      </c>
      <c r="B1194" t="s">
        <v>11</v>
      </c>
      <c r="C1194" s="1">
        <v>44316</v>
      </c>
      <c r="D1194" t="s">
        <v>436</v>
      </c>
      <c r="E1194" t="s">
        <v>148</v>
      </c>
      <c r="F1194" t="s">
        <v>296</v>
      </c>
      <c r="G1194">
        <v>36500836</v>
      </c>
      <c r="H1194" s="3">
        <v>8591.35</v>
      </c>
      <c r="I1194" t="s">
        <v>297</v>
      </c>
      <c r="J1194" t="s">
        <v>633</v>
      </c>
    </row>
    <row r="1195" spans="1:10" outlineLevel="1" x14ac:dyDescent="0.35">
      <c r="C1195" s="1"/>
      <c r="G1195" s="2" t="s">
        <v>952</v>
      </c>
      <c r="H1195" s="3">
        <f>SUBTOTAL(9,H1189:H1194)</f>
        <v>55312.9</v>
      </c>
    </row>
    <row r="1196" spans="1:10" outlineLevel="2" x14ac:dyDescent="0.35">
      <c r="A1196" t="s">
        <v>10</v>
      </c>
      <c r="B1196" t="s">
        <v>11</v>
      </c>
      <c r="C1196" s="1">
        <v>44316</v>
      </c>
      <c r="D1196" t="s">
        <v>446</v>
      </c>
      <c r="E1196" t="s">
        <v>260</v>
      </c>
      <c r="F1196" t="s">
        <v>303</v>
      </c>
      <c r="G1196">
        <v>36500837</v>
      </c>
      <c r="H1196" s="3">
        <v>4152</v>
      </c>
      <c r="I1196" t="s">
        <v>304</v>
      </c>
      <c r="J1196" t="s">
        <v>634</v>
      </c>
    </row>
    <row r="1197" spans="1:10" outlineLevel="2" x14ac:dyDescent="0.35">
      <c r="A1197" t="s">
        <v>10</v>
      </c>
      <c r="B1197" t="s">
        <v>11</v>
      </c>
      <c r="C1197" s="1">
        <v>44316</v>
      </c>
      <c r="D1197" t="s">
        <v>441</v>
      </c>
      <c r="E1197" t="s">
        <v>148</v>
      </c>
      <c r="F1197" t="s">
        <v>303</v>
      </c>
      <c r="G1197">
        <v>36500837</v>
      </c>
      <c r="H1197" s="3">
        <v>2380</v>
      </c>
      <c r="I1197" t="s">
        <v>304</v>
      </c>
      <c r="J1197" t="s">
        <v>634</v>
      </c>
    </row>
    <row r="1198" spans="1:10" outlineLevel="2" x14ac:dyDescent="0.35">
      <c r="A1198" t="s">
        <v>10</v>
      </c>
      <c r="B1198" t="s">
        <v>11</v>
      </c>
      <c r="C1198" s="1">
        <v>44316</v>
      </c>
      <c r="D1198" t="s">
        <v>233</v>
      </c>
      <c r="E1198" t="s">
        <v>148</v>
      </c>
      <c r="F1198" t="s">
        <v>303</v>
      </c>
      <c r="G1198">
        <v>36500837</v>
      </c>
      <c r="H1198" s="3">
        <v>822.72</v>
      </c>
      <c r="I1198" t="s">
        <v>304</v>
      </c>
      <c r="J1198" t="s">
        <v>634</v>
      </c>
    </row>
    <row r="1199" spans="1:10" outlineLevel="2" x14ac:dyDescent="0.35">
      <c r="A1199" t="s">
        <v>10</v>
      </c>
      <c r="B1199" t="s">
        <v>11</v>
      </c>
      <c r="C1199" s="1">
        <v>44316</v>
      </c>
      <c r="D1199" t="s">
        <v>237</v>
      </c>
      <c r="E1199" t="s">
        <v>148</v>
      </c>
      <c r="F1199" t="s">
        <v>303</v>
      </c>
      <c r="G1199">
        <v>36500837</v>
      </c>
      <c r="H1199" s="3">
        <v>1680.39</v>
      </c>
      <c r="I1199" t="s">
        <v>304</v>
      </c>
      <c r="J1199" t="s">
        <v>634</v>
      </c>
    </row>
    <row r="1200" spans="1:10" outlineLevel="2" x14ac:dyDescent="0.35">
      <c r="A1200" t="s">
        <v>10</v>
      </c>
      <c r="B1200" t="s">
        <v>11</v>
      </c>
      <c r="C1200" s="1">
        <v>44316</v>
      </c>
      <c r="D1200" t="s">
        <v>462</v>
      </c>
      <c r="E1200" t="s">
        <v>148</v>
      </c>
      <c r="F1200" t="s">
        <v>303</v>
      </c>
      <c r="G1200">
        <v>36500837</v>
      </c>
      <c r="H1200" s="3">
        <v>17262.97</v>
      </c>
      <c r="I1200" t="s">
        <v>304</v>
      </c>
      <c r="J1200" t="s">
        <v>634</v>
      </c>
    </row>
    <row r="1201" spans="1:10" outlineLevel="2" x14ac:dyDescent="0.35">
      <c r="A1201" t="s">
        <v>10</v>
      </c>
      <c r="B1201" t="s">
        <v>11</v>
      </c>
      <c r="C1201" s="1">
        <v>44316</v>
      </c>
      <c r="D1201" t="s">
        <v>436</v>
      </c>
      <c r="E1201" t="s">
        <v>148</v>
      </c>
      <c r="F1201" t="s">
        <v>303</v>
      </c>
      <c r="G1201">
        <v>36500837</v>
      </c>
      <c r="H1201" s="3">
        <v>4549.62</v>
      </c>
      <c r="I1201" t="s">
        <v>304</v>
      </c>
      <c r="J1201" t="s">
        <v>634</v>
      </c>
    </row>
    <row r="1202" spans="1:10" outlineLevel="1" x14ac:dyDescent="0.35">
      <c r="C1202" s="1"/>
      <c r="G1202" s="2" t="s">
        <v>953</v>
      </c>
      <c r="H1202" s="3">
        <f>SUBTOTAL(9,H1196:H1201)</f>
        <v>30847.7</v>
      </c>
    </row>
    <row r="1203" spans="1:10" outlineLevel="2" x14ac:dyDescent="0.35">
      <c r="A1203" t="s">
        <v>10</v>
      </c>
      <c r="B1203" t="s">
        <v>11</v>
      </c>
      <c r="C1203" s="1">
        <v>44316</v>
      </c>
      <c r="D1203" t="s">
        <v>463</v>
      </c>
      <c r="E1203" t="s">
        <v>260</v>
      </c>
      <c r="F1203" t="s">
        <v>635</v>
      </c>
      <c r="G1203">
        <v>36500838</v>
      </c>
      <c r="H1203" s="3">
        <v>-19252.5</v>
      </c>
      <c r="I1203" t="s">
        <v>636</v>
      </c>
      <c r="J1203" t="s">
        <v>637</v>
      </c>
    </row>
    <row r="1204" spans="1:10" outlineLevel="2" x14ac:dyDescent="0.35">
      <c r="A1204" t="s">
        <v>10</v>
      </c>
      <c r="B1204" t="s">
        <v>11</v>
      </c>
      <c r="C1204" s="1">
        <v>44316</v>
      </c>
      <c r="D1204" t="s">
        <v>468</v>
      </c>
      <c r="E1204" t="s">
        <v>148</v>
      </c>
      <c r="F1204" t="s">
        <v>635</v>
      </c>
      <c r="G1204">
        <v>36500838</v>
      </c>
      <c r="H1204" s="3">
        <v>-915</v>
      </c>
      <c r="I1204" t="s">
        <v>636</v>
      </c>
      <c r="J1204" t="s">
        <v>637</v>
      </c>
    </row>
    <row r="1205" spans="1:10" outlineLevel="2" x14ac:dyDescent="0.35">
      <c r="A1205" t="s">
        <v>10</v>
      </c>
      <c r="B1205" t="s">
        <v>11</v>
      </c>
      <c r="C1205" s="1">
        <v>44316</v>
      </c>
      <c r="D1205" t="s">
        <v>469</v>
      </c>
      <c r="E1205" t="s">
        <v>148</v>
      </c>
      <c r="F1205" t="s">
        <v>635</v>
      </c>
      <c r="G1205">
        <v>36500838</v>
      </c>
      <c r="H1205" s="3">
        <v>-394.74</v>
      </c>
      <c r="I1205" t="s">
        <v>636</v>
      </c>
      <c r="J1205" t="s">
        <v>637</v>
      </c>
    </row>
    <row r="1206" spans="1:10" outlineLevel="2" x14ac:dyDescent="0.35">
      <c r="A1206" t="s">
        <v>10</v>
      </c>
      <c r="B1206" t="s">
        <v>11</v>
      </c>
      <c r="C1206" s="1">
        <v>44316</v>
      </c>
      <c r="D1206" t="s">
        <v>470</v>
      </c>
      <c r="E1206" t="s">
        <v>148</v>
      </c>
      <c r="F1206" t="s">
        <v>635</v>
      </c>
      <c r="G1206">
        <v>36500838</v>
      </c>
      <c r="H1206" s="3">
        <v>-7013.89</v>
      </c>
      <c r="I1206" t="s">
        <v>636</v>
      </c>
      <c r="J1206" t="s">
        <v>637</v>
      </c>
    </row>
    <row r="1207" spans="1:10" outlineLevel="2" x14ac:dyDescent="0.35">
      <c r="A1207" t="s">
        <v>10</v>
      </c>
      <c r="B1207" t="s">
        <v>11</v>
      </c>
      <c r="C1207" s="1">
        <v>44316</v>
      </c>
      <c r="D1207" t="s">
        <v>471</v>
      </c>
      <c r="E1207" t="s">
        <v>148</v>
      </c>
      <c r="F1207" t="s">
        <v>635</v>
      </c>
      <c r="G1207">
        <v>36500838</v>
      </c>
      <c r="H1207" s="3">
        <v>-7261.21</v>
      </c>
      <c r="I1207" t="s">
        <v>636</v>
      </c>
      <c r="J1207" t="s">
        <v>637</v>
      </c>
    </row>
    <row r="1208" spans="1:10" outlineLevel="1" x14ac:dyDescent="0.35">
      <c r="C1208" s="1"/>
      <c r="G1208" s="2" t="s">
        <v>954</v>
      </c>
      <c r="H1208" s="3">
        <f>SUBTOTAL(9,H1203:H1207)</f>
        <v>-34837.340000000004</v>
      </c>
    </row>
    <row r="1209" spans="1:10" outlineLevel="2" x14ac:dyDescent="0.35">
      <c r="A1209" t="s">
        <v>10</v>
      </c>
      <c r="B1209" t="s">
        <v>11</v>
      </c>
      <c r="C1209" s="1">
        <v>44316</v>
      </c>
      <c r="D1209" t="s">
        <v>463</v>
      </c>
      <c r="E1209" t="s">
        <v>260</v>
      </c>
      <c r="F1209" t="s">
        <v>635</v>
      </c>
      <c r="G1209">
        <v>36500839</v>
      </c>
      <c r="H1209" s="3">
        <v>40401.300000000003</v>
      </c>
      <c r="I1209" t="s">
        <v>636</v>
      </c>
      <c r="J1209" t="s">
        <v>638</v>
      </c>
    </row>
    <row r="1210" spans="1:10" outlineLevel="2" x14ac:dyDescent="0.35">
      <c r="A1210" t="s">
        <v>10</v>
      </c>
      <c r="B1210" t="s">
        <v>11</v>
      </c>
      <c r="C1210" s="1">
        <v>44316</v>
      </c>
      <c r="D1210" t="s">
        <v>453</v>
      </c>
      <c r="E1210" t="s">
        <v>148</v>
      </c>
      <c r="F1210" t="s">
        <v>635</v>
      </c>
      <c r="G1210">
        <v>36500839</v>
      </c>
      <c r="H1210" s="3">
        <v>124584.72</v>
      </c>
      <c r="I1210" t="s">
        <v>636</v>
      </c>
      <c r="J1210" t="s">
        <v>638</v>
      </c>
    </row>
    <row r="1211" spans="1:10" outlineLevel="2" x14ac:dyDescent="0.35">
      <c r="A1211" t="s">
        <v>10</v>
      </c>
      <c r="B1211" t="s">
        <v>11</v>
      </c>
      <c r="C1211" s="1">
        <v>44316</v>
      </c>
      <c r="D1211" t="s">
        <v>454</v>
      </c>
      <c r="E1211" t="s">
        <v>148</v>
      </c>
      <c r="F1211" t="s">
        <v>635</v>
      </c>
      <c r="G1211">
        <v>36500839</v>
      </c>
      <c r="H1211" s="3">
        <v>4818.82</v>
      </c>
      <c r="I1211" t="s">
        <v>636</v>
      </c>
      <c r="J1211" t="s">
        <v>638</v>
      </c>
    </row>
    <row r="1212" spans="1:10" outlineLevel="2" x14ac:dyDescent="0.35">
      <c r="A1212" t="s">
        <v>10</v>
      </c>
      <c r="B1212" t="s">
        <v>11</v>
      </c>
      <c r="C1212" s="1">
        <v>44316</v>
      </c>
      <c r="D1212" t="s">
        <v>505</v>
      </c>
      <c r="E1212" t="s">
        <v>148</v>
      </c>
      <c r="F1212" t="s">
        <v>635</v>
      </c>
      <c r="G1212">
        <v>36500839</v>
      </c>
      <c r="H1212" s="3">
        <v>615.36</v>
      </c>
      <c r="I1212" t="s">
        <v>636</v>
      </c>
      <c r="J1212" t="s">
        <v>638</v>
      </c>
    </row>
    <row r="1213" spans="1:10" outlineLevel="2" x14ac:dyDescent="0.35">
      <c r="A1213" t="s">
        <v>10</v>
      </c>
      <c r="B1213" t="s">
        <v>11</v>
      </c>
      <c r="C1213" s="1">
        <v>44316</v>
      </c>
      <c r="D1213" t="s">
        <v>515</v>
      </c>
      <c r="E1213" t="s">
        <v>148</v>
      </c>
      <c r="F1213" t="s">
        <v>635</v>
      </c>
      <c r="G1213">
        <v>36500839</v>
      </c>
      <c r="H1213" s="3">
        <v>4583.25</v>
      </c>
      <c r="I1213" t="s">
        <v>636</v>
      </c>
      <c r="J1213" t="s">
        <v>638</v>
      </c>
    </row>
    <row r="1214" spans="1:10" outlineLevel="2" x14ac:dyDescent="0.35">
      <c r="A1214" t="s">
        <v>10</v>
      </c>
      <c r="B1214" t="s">
        <v>11</v>
      </c>
      <c r="C1214" s="1">
        <v>44316</v>
      </c>
      <c r="D1214" t="s">
        <v>480</v>
      </c>
      <c r="E1214" t="s">
        <v>148</v>
      </c>
      <c r="F1214" t="s">
        <v>635</v>
      </c>
      <c r="G1214">
        <v>36500839</v>
      </c>
      <c r="H1214" s="3">
        <v>7087.16</v>
      </c>
      <c r="I1214" t="s">
        <v>636</v>
      </c>
      <c r="J1214" t="s">
        <v>638</v>
      </c>
    </row>
    <row r="1215" spans="1:10" outlineLevel="2" x14ac:dyDescent="0.35">
      <c r="A1215" t="s">
        <v>10</v>
      </c>
      <c r="B1215" t="s">
        <v>11</v>
      </c>
      <c r="C1215" s="1">
        <v>44316</v>
      </c>
      <c r="D1215" t="s">
        <v>481</v>
      </c>
      <c r="E1215" t="s">
        <v>260</v>
      </c>
      <c r="F1215" t="s">
        <v>635</v>
      </c>
      <c r="G1215">
        <v>36500839</v>
      </c>
      <c r="H1215" s="3">
        <v>915</v>
      </c>
      <c r="I1215" t="s">
        <v>636</v>
      </c>
      <c r="J1215" t="s">
        <v>638</v>
      </c>
    </row>
    <row r="1216" spans="1:10" outlineLevel="2" x14ac:dyDescent="0.35">
      <c r="A1216" t="s">
        <v>10</v>
      </c>
      <c r="B1216" t="s">
        <v>11</v>
      </c>
      <c r="C1216" s="1">
        <v>44316</v>
      </c>
      <c r="D1216" t="s">
        <v>458</v>
      </c>
      <c r="E1216" t="s">
        <v>148</v>
      </c>
      <c r="F1216" t="s">
        <v>635</v>
      </c>
      <c r="G1216">
        <v>36500839</v>
      </c>
      <c r="H1216" s="3">
        <v>48091.47</v>
      </c>
      <c r="I1216" t="s">
        <v>636</v>
      </c>
      <c r="J1216" t="s">
        <v>638</v>
      </c>
    </row>
    <row r="1217" spans="1:10" outlineLevel="2" x14ac:dyDescent="0.35">
      <c r="A1217" t="s">
        <v>10</v>
      </c>
      <c r="B1217" t="s">
        <v>11</v>
      </c>
      <c r="C1217" s="1">
        <v>44316</v>
      </c>
      <c r="D1217" t="s">
        <v>459</v>
      </c>
      <c r="E1217" t="s">
        <v>148</v>
      </c>
      <c r="F1217" t="s">
        <v>635</v>
      </c>
      <c r="G1217">
        <v>36500839</v>
      </c>
      <c r="H1217" s="3">
        <v>12455.63</v>
      </c>
      <c r="I1217" t="s">
        <v>636</v>
      </c>
      <c r="J1217" t="s">
        <v>638</v>
      </c>
    </row>
    <row r="1218" spans="1:10" outlineLevel="1" x14ac:dyDescent="0.35">
      <c r="C1218" s="1"/>
      <c r="G1218" s="2" t="s">
        <v>955</v>
      </c>
      <c r="H1218" s="3">
        <f>SUBTOTAL(9,H1209:H1217)</f>
        <v>243552.71000000002</v>
      </c>
    </row>
    <row r="1219" spans="1:10" outlineLevel="2" x14ac:dyDescent="0.35">
      <c r="A1219" t="s">
        <v>10</v>
      </c>
      <c r="B1219" t="s">
        <v>11</v>
      </c>
      <c r="C1219" s="1">
        <v>44316</v>
      </c>
      <c r="D1219" t="s">
        <v>448</v>
      </c>
      <c r="E1219" t="s">
        <v>260</v>
      </c>
      <c r="F1219" t="s">
        <v>639</v>
      </c>
      <c r="G1219">
        <v>36500841</v>
      </c>
      <c r="H1219" s="3">
        <v>2996.15</v>
      </c>
      <c r="I1219" t="s">
        <v>640</v>
      </c>
      <c r="J1219" t="s">
        <v>641</v>
      </c>
    </row>
    <row r="1220" spans="1:10" outlineLevel="2" x14ac:dyDescent="0.35">
      <c r="A1220" t="s">
        <v>10</v>
      </c>
      <c r="B1220" t="s">
        <v>11</v>
      </c>
      <c r="C1220" s="1">
        <v>44316</v>
      </c>
      <c r="D1220" t="s">
        <v>452</v>
      </c>
      <c r="E1220" t="s">
        <v>148</v>
      </c>
      <c r="F1220" t="s">
        <v>639</v>
      </c>
      <c r="G1220">
        <v>36500841</v>
      </c>
      <c r="H1220" s="3">
        <v>2240</v>
      </c>
      <c r="I1220" t="s">
        <v>640</v>
      </c>
      <c r="J1220" t="s">
        <v>641</v>
      </c>
    </row>
    <row r="1221" spans="1:10" outlineLevel="2" x14ac:dyDescent="0.35">
      <c r="A1221" t="s">
        <v>10</v>
      </c>
      <c r="B1221" t="s">
        <v>11</v>
      </c>
      <c r="C1221" s="1">
        <v>44316</v>
      </c>
      <c r="D1221" t="s">
        <v>453</v>
      </c>
      <c r="E1221" t="s">
        <v>148</v>
      </c>
      <c r="F1221" t="s">
        <v>639</v>
      </c>
      <c r="G1221">
        <v>36500841</v>
      </c>
      <c r="H1221" s="3">
        <v>57492.63</v>
      </c>
      <c r="I1221" t="s">
        <v>640</v>
      </c>
      <c r="J1221" t="s">
        <v>641</v>
      </c>
    </row>
    <row r="1222" spans="1:10" outlineLevel="2" x14ac:dyDescent="0.35">
      <c r="A1222" t="s">
        <v>10</v>
      </c>
      <c r="B1222" t="s">
        <v>11</v>
      </c>
      <c r="C1222" s="1">
        <v>44316</v>
      </c>
      <c r="D1222" t="s">
        <v>474</v>
      </c>
      <c r="E1222" t="s">
        <v>148</v>
      </c>
      <c r="F1222" t="s">
        <v>639</v>
      </c>
      <c r="G1222">
        <v>36500841</v>
      </c>
      <c r="H1222" s="3">
        <v>34382.050000000003</v>
      </c>
      <c r="I1222" t="s">
        <v>640</v>
      </c>
      <c r="J1222" t="s">
        <v>641</v>
      </c>
    </row>
    <row r="1223" spans="1:10" outlineLevel="2" x14ac:dyDescent="0.35">
      <c r="A1223" t="s">
        <v>10</v>
      </c>
      <c r="B1223" t="s">
        <v>11</v>
      </c>
      <c r="C1223" s="1">
        <v>44316</v>
      </c>
      <c r="D1223" t="s">
        <v>454</v>
      </c>
      <c r="E1223" t="s">
        <v>148</v>
      </c>
      <c r="F1223" t="s">
        <v>639</v>
      </c>
      <c r="G1223">
        <v>36500841</v>
      </c>
      <c r="H1223" s="3">
        <v>2147</v>
      </c>
      <c r="I1223" t="s">
        <v>640</v>
      </c>
      <c r="J1223" t="s">
        <v>641</v>
      </c>
    </row>
    <row r="1224" spans="1:10" outlineLevel="2" x14ac:dyDescent="0.35">
      <c r="A1224" t="s">
        <v>10</v>
      </c>
      <c r="B1224" t="s">
        <v>11</v>
      </c>
      <c r="C1224" s="1">
        <v>44316</v>
      </c>
      <c r="D1224" t="s">
        <v>500</v>
      </c>
      <c r="E1224" t="s">
        <v>148</v>
      </c>
      <c r="F1224" t="s">
        <v>639</v>
      </c>
      <c r="G1224">
        <v>36500841</v>
      </c>
      <c r="H1224" s="3">
        <v>23577.75</v>
      </c>
      <c r="I1224" t="s">
        <v>640</v>
      </c>
      <c r="J1224" t="s">
        <v>641</v>
      </c>
    </row>
    <row r="1225" spans="1:10" outlineLevel="2" x14ac:dyDescent="0.35">
      <c r="A1225" t="s">
        <v>10</v>
      </c>
      <c r="B1225" t="s">
        <v>11</v>
      </c>
      <c r="C1225" s="1">
        <v>44316</v>
      </c>
      <c r="D1225" t="s">
        <v>457</v>
      </c>
      <c r="E1225" t="s">
        <v>148</v>
      </c>
      <c r="F1225" t="s">
        <v>639</v>
      </c>
      <c r="G1225">
        <v>36500841</v>
      </c>
      <c r="H1225" s="3">
        <v>272.24</v>
      </c>
      <c r="I1225" t="s">
        <v>640</v>
      </c>
      <c r="J1225" t="s">
        <v>641</v>
      </c>
    </row>
    <row r="1226" spans="1:10" outlineLevel="2" x14ac:dyDescent="0.35">
      <c r="A1226" t="s">
        <v>10</v>
      </c>
      <c r="B1226" t="s">
        <v>11</v>
      </c>
      <c r="C1226" s="1">
        <v>44316</v>
      </c>
      <c r="D1226" t="s">
        <v>458</v>
      </c>
      <c r="E1226" t="s">
        <v>148</v>
      </c>
      <c r="F1226" t="s">
        <v>639</v>
      </c>
      <c r="G1226">
        <v>36500841</v>
      </c>
      <c r="H1226" s="3">
        <v>31329.05</v>
      </c>
      <c r="I1226" t="s">
        <v>640</v>
      </c>
      <c r="J1226" t="s">
        <v>641</v>
      </c>
    </row>
    <row r="1227" spans="1:10" outlineLevel="2" x14ac:dyDescent="0.35">
      <c r="A1227" t="s">
        <v>10</v>
      </c>
      <c r="B1227" t="s">
        <v>11</v>
      </c>
      <c r="C1227" s="1">
        <v>44316</v>
      </c>
      <c r="D1227" t="s">
        <v>459</v>
      </c>
      <c r="E1227" t="s">
        <v>148</v>
      </c>
      <c r="F1227" t="s">
        <v>639</v>
      </c>
      <c r="G1227">
        <v>36500841</v>
      </c>
      <c r="H1227" s="3">
        <v>5171.3900000000003</v>
      </c>
      <c r="I1227" t="s">
        <v>640</v>
      </c>
      <c r="J1227" t="s">
        <v>641</v>
      </c>
    </row>
    <row r="1228" spans="1:10" outlineLevel="1" x14ac:dyDescent="0.35">
      <c r="C1228" s="1"/>
      <c r="G1228" s="2" t="s">
        <v>956</v>
      </c>
      <c r="H1228" s="3">
        <f>SUBTOTAL(9,H1219:H1227)</f>
        <v>159608.26</v>
      </c>
    </row>
    <row r="1229" spans="1:10" outlineLevel="2" x14ac:dyDescent="0.35">
      <c r="A1229" t="s">
        <v>10</v>
      </c>
      <c r="B1229" t="s">
        <v>11</v>
      </c>
      <c r="C1229" s="1">
        <v>44316</v>
      </c>
      <c r="D1229" t="s">
        <v>448</v>
      </c>
      <c r="E1229" t="s">
        <v>260</v>
      </c>
      <c r="F1229" t="s">
        <v>642</v>
      </c>
      <c r="G1229">
        <v>36500843</v>
      </c>
      <c r="H1229" s="3">
        <v>428.87</v>
      </c>
      <c r="I1229" t="s">
        <v>643</v>
      </c>
      <c r="J1229" t="s">
        <v>644</v>
      </c>
    </row>
    <row r="1230" spans="1:10" outlineLevel="2" x14ac:dyDescent="0.35">
      <c r="A1230" t="s">
        <v>10</v>
      </c>
      <c r="B1230" t="s">
        <v>11</v>
      </c>
      <c r="C1230" s="1">
        <v>44316</v>
      </c>
      <c r="D1230" t="s">
        <v>452</v>
      </c>
      <c r="E1230" t="s">
        <v>148</v>
      </c>
      <c r="F1230" t="s">
        <v>642</v>
      </c>
      <c r="G1230">
        <v>36500843</v>
      </c>
      <c r="H1230" s="3">
        <v>1260</v>
      </c>
      <c r="I1230" t="s">
        <v>643</v>
      </c>
      <c r="J1230" t="s">
        <v>644</v>
      </c>
    </row>
    <row r="1231" spans="1:10" outlineLevel="2" x14ac:dyDescent="0.35">
      <c r="A1231" t="s">
        <v>10</v>
      </c>
      <c r="B1231" t="s">
        <v>11</v>
      </c>
      <c r="C1231" s="1">
        <v>44316</v>
      </c>
      <c r="D1231" t="s">
        <v>453</v>
      </c>
      <c r="E1231" t="s">
        <v>148</v>
      </c>
      <c r="F1231" t="s">
        <v>642</v>
      </c>
      <c r="G1231">
        <v>36500843</v>
      </c>
      <c r="H1231" s="3">
        <v>31512.37</v>
      </c>
      <c r="I1231" t="s">
        <v>643</v>
      </c>
      <c r="J1231" t="s">
        <v>644</v>
      </c>
    </row>
    <row r="1232" spans="1:10" outlineLevel="2" x14ac:dyDescent="0.35">
      <c r="A1232" t="s">
        <v>10</v>
      </c>
      <c r="B1232" t="s">
        <v>11</v>
      </c>
      <c r="C1232" s="1">
        <v>44316</v>
      </c>
      <c r="D1232" t="s">
        <v>454</v>
      </c>
      <c r="E1232" t="s">
        <v>148</v>
      </c>
      <c r="F1232" t="s">
        <v>642</v>
      </c>
      <c r="G1232">
        <v>36500843</v>
      </c>
      <c r="H1232" s="3">
        <v>1179.0999999999999</v>
      </c>
      <c r="I1232" t="s">
        <v>643</v>
      </c>
      <c r="J1232" t="s">
        <v>644</v>
      </c>
    </row>
    <row r="1233" spans="1:10" outlineLevel="2" x14ac:dyDescent="0.35">
      <c r="A1233" t="s">
        <v>10</v>
      </c>
      <c r="B1233" t="s">
        <v>11</v>
      </c>
      <c r="C1233" s="1">
        <v>44316</v>
      </c>
      <c r="D1233" t="s">
        <v>457</v>
      </c>
      <c r="E1233" t="s">
        <v>148</v>
      </c>
      <c r="F1233" t="s">
        <v>642</v>
      </c>
      <c r="G1233">
        <v>36500843</v>
      </c>
      <c r="H1233" s="3">
        <v>80.069999999999993</v>
      </c>
      <c r="I1233" t="s">
        <v>643</v>
      </c>
      <c r="J1233" t="s">
        <v>644</v>
      </c>
    </row>
    <row r="1234" spans="1:10" outlineLevel="2" x14ac:dyDescent="0.35">
      <c r="A1234" t="s">
        <v>10</v>
      </c>
      <c r="B1234" t="s">
        <v>11</v>
      </c>
      <c r="C1234" s="1">
        <v>44316</v>
      </c>
      <c r="D1234" t="s">
        <v>458</v>
      </c>
      <c r="E1234" t="s">
        <v>148</v>
      </c>
      <c r="F1234" t="s">
        <v>642</v>
      </c>
      <c r="G1234">
        <v>36500843</v>
      </c>
      <c r="H1234" s="3">
        <v>17093.73</v>
      </c>
      <c r="I1234" t="s">
        <v>643</v>
      </c>
      <c r="J1234" t="s">
        <v>644</v>
      </c>
    </row>
    <row r="1235" spans="1:10" outlineLevel="2" x14ac:dyDescent="0.35">
      <c r="A1235" t="s">
        <v>10</v>
      </c>
      <c r="B1235" t="s">
        <v>11</v>
      </c>
      <c r="C1235" s="1">
        <v>44316</v>
      </c>
      <c r="D1235" t="s">
        <v>459</v>
      </c>
      <c r="E1235" t="s">
        <v>148</v>
      </c>
      <c r="F1235" t="s">
        <v>642</v>
      </c>
      <c r="G1235">
        <v>36500843</v>
      </c>
      <c r="H1235" s="3">
        <v>2969.47</v>
      </c>
      <c r="I1235" t="s">
        <v>643</v>
      </c>
      <c r="J1235" t="s">
        <v>644</v>
      </c>
    </row>
    <row r="1236" spans="1:10" outlineLevel="1" x14ac:dyDescent="0.35">
      <c r="C1236" s="1"/>
      <c r="G1236" s="2" t="s">
        <v>957</v>
      </c>
      <c r="H1236" s="3">
        <f>SUBTOTAL(9,H1229:H1235)</f>
        <v>54523.61</v>
      </c>
    </row>
    <row r="1237" spans="1:10" outlineLevel="2" x14ac:dyDescent="0.35">
      <c r="A1237" t="s">
        <v>10</v>
      </c>
      <c r="B1237" t="s">
        <v>11</v>
      </c>
      <c r="C1237" s="1">
        <v>44316</v>
      </c>
      <c r="D1237" t="s">
        <v>254</v>
      </c>
      <c r="E1237" t="s">
        <v>148</v>
      </c>
      <c r="F1237" t="s">
        <v>645</v>
      </c>
      <c r="G1237">
        <v>36500845</v>
      </c>
      <c r="H1237" s="3">
        <v>5050</v>
      </c>
      <c r="I1237" t="s">
        <v>646</v>
      </c>
      <c r="J1237" t="s">
        <v>647</v>
      </c>
    </row>
    <row r="1238" spans="1:10" outlineLevel="2" x14ac:dyDescent="0.35">
      <c r="A1238" t="s">
        <v>10</v>
      </c>
      <c r="B1238" t="s">
        <v>11</v>
      </c>
      <c r="C1238" s="1">
        <v>44316</v>
      </c>
      <c r="D1238" t="s">
        <v>448</v>
      </c>
      <c r="E1238" t="s">
        <v>260</v>
      </c>
      <c r="F1238" t="s">
        <v>645</v>
      </c>
      <c r="G1238">
        <v>36500845</v>
      </c>
      <c r="H1238" s="3">
        <v>3545.34</v>
      </c>
      <c r="I1238" t="s">
        <v>646</v>
      </c>
      <c r="J1238" t="s">
        <v>647</v>
      </c>
    </row>
    <row r="1239" spans="1:10" outlineLevel="2" x14ac:dyDescent="0.35">
      <c r="A1239" t="s">
        <v>10</v>
      </c>
      <c r="B1239" t="s">
        <v>11</v>
      </c>
      <c r="C1239" s="1">
        <v>44316</v>
      </c>
      <c r="D1239" t="s">
        <v>473</v>
      </c>
      <c r="E1239" t="s">
        <v>148</v>
      </c>
      <c r="F1239" t="s">
        <v>645</v>
      </c>
      <c r="G1239">
        <v>36500845</v>
      </c>
      <c r="H1239" s="3">
        <v>6277.68</v>
      </c>
      <c r="I1239" t="s">
        <v>646</v>
      </c>
      <c r="J1239" t="s">
        <v>647</v>
      </c>
    </row>
    <row r="1240" spans="1:10" outlineLevel="2" x14ac:dyDescent="0.35">
      <c r="A1240" t="s">
        <v>10</v>
      </c>
      <c r="B1240" t="s">
        <v>11</v>
      </c>
      <c r="C1240" s="1">
        <v>44316</v>
      </c>
      <c r="D1240" t="s">
        <v>452</v>
      </c>
      <c r="E1240" t="s">
        <v>148</v>
      </c>
      <c r="F1240" t="s">
        <v>645</v>
      </c>
      <c r="G1240">
        <v>36500845</v>
      </c>
      <c r="H1240" s="3">
        <v>140</v>
      </c>
      <c r="I1240" t="s">
        <v>646</v>
      </c>
      <c r="J1240" t="s">
        <v>647</v>
      </c>
    </row>
    <row r="1241" spans="1:10" outlineLevel="2" x14ac:dyDescent="0.35">
      <c r="A1241" t="s">
        <v>10</v>
      </c>
      <c r="B1241" t="s">
        <v>11</v>
      </c>
      <c r="C1241" s="1">
        <v>44316</v>
      </c>
      <c r="D1241" t="s">
        <v>453</v>
      </c>
      <c r="E1241" t="s">
        <v>148</v>
      </c>
      <c r="F1241" t="s">
        <v>645</v>
      </c>
      <c r="G1241">
        <v>36500845</v>
      </c>
      <c r="H1241" s="3">
        <v>108695.24</v>
      </c>
      <c r="I1241" t="s">
        <v>646</v>
      </c>
      <c r="J1241" t="s">
        <v>647</v>
      </c>
    </row>
    <row r="1242" spans="1:10" outlineLevel="2" x14ac:dyDescent="0.35">
      <c r="A1242" t="s">
        <v>10</v>
      </c>
      <c r="B1242" t="s">
        <v>11</v>
      </c>
      <c r="C1242" s="1">
        <v>44316</v>
      </c>
      <c r="D1242" t="s">
        <v>475</v>
      </c>
      <c r="E1242" t="s">
        <v>148</v>
      </c>
      <c r="F1242" t="s">
        <v>645</v>
      </c>
      <c r="G1242">
        <v>36500845</v>
      </c>
      <c r="H1242" s="3">
        <v>12139.37</v>
      </c>
      <c r="I1242" t="s">
        <v>646</v>
      </c>
      <c r="J1242" t="s">
        <v>647</v>
      </c>
    </row>
    <row r="1243" spans="1:10" outlineLevel="2" x14ac:dyDescent="0.35">
      <c r="A1243" t="s">
        <v>10</v>
      </c>
      <c r="B1243" t="s">
        <v>11</v>
      </c>
      <c r="C1243" s="1">
        <v>44316</v>
      </c>
      <c r="D1243" t="s">
        <v>476</v>
      </c>
      <c r="E1243" t="s">
        <v>148</v>
      </c>
      <c r="F1243" t="s">
        <v>645</v>
      </c>
      <c r="G1243">
        <v>36500845</v>
      </c>
      <c r="H1243" s="3">
        <v>3208.59</v>
      </c>
      <c r="I1243" t="s">
        <v>646</v>
      </c>
      <c r="J1243" t="s">
        <v>647</v>
      </c>
    </row>
    <row r="1244" spans="1:10" outlineLevel="2" x14ac:dyDescent="0.35">
      <c r="A1244" t="s">
        <v>10</v>
      </c>
      <c r="B1244" t="s">
        <v>11</v>
      </c>
      <c r="C1244" s="1">
        <v>44316</v>
      </c>
      <c r="D1244" t="s">
        <v>477</v>
      </c>
      <c r="E1244" t="s">
        <v>260</v>
      </c>
      <c r="F1244" t="s">
        <v>645</v>
      </c>
      <c r="G1244">
        <v>36500845</v>
      </c>
      <c r="H1244" s="3">
        <v>6539.25</v>
      </c>
      <c r="I1244" t="s">
        <v>646</v>
      </c>
      <c r="J1244" t="s">
        <v>647</v>
      </c>
    </row>
    <row r="1245" spans="1:10" outlineLevel="2" x14ac:dyDescent="0.35">
      <c r="A1245" t="s">
        <v>10</v>
      </c>
      <c r="B1245" t="s">
        <v>11</v>
      </c>
      <c r="C1245" s="1">
        <v>44316</v>
      </c>
      <c r="D1245" t="s">
        <v>454</v>
      </c>
      <c r="E1245" t="s">
        <v>148</v>
      </c>
      <c r="F1245" t="s">
        <v>645</v>
      </c>
      <c r="G1245">
        <v>36500845</v>
      </c>
      <c r="H1245" s="3">
        <v>4133.45</v>
      </c>
      <c r="I1245" t="s">
        <v>646</v>
      </c>
      <c r="J1245" t="s">
        <v>647</v>
      </c>
    </row>
    <row r="1246" spans="1:10" outlineLevel="2" x14ac:dyDescent="0.35">
      <c r="A1246" t="s">
        <v>10</v>
      </c>
      <c r="B1246" t="s">
        <v>11</v>
      </c>
      <c r="C1246" s="1">
        <v>44316</v>
      </c>
      <c r="D1246" t="s">
        <v>478</v>
      </c>
      <c r="E1246" t="s">
        <v>148</v>
      </c>
      <c r="F1246" t="s">
        <v>645</v>
      </c>
      <c r="G1246">
        <v>36500845</v>
      </c>
      <c r="H1246" s="3">
        <v>1855.67</v>
      </c>
      <c r="I1246" t="s">
        <v>646</v>
      </c>
      <c r="J1246" t="s">
        <v>647</v>
      </c>
    </row>
    <row r="1247" spans="1:10" outlineLevel="2" x14ac:dyDescent="0.35">
      <c r="A1247" t="s">
        <v>10</v>
      </c>
      <c r="B1247" t="s">
        <v>11</v>
      </c>
      <c r="C1247" s="1">
        <v>44316</v>
      </c>
      <c r="D1247" t="s">
        <v>479</v>
      </c>
      <c r="E1247" t="s">
        <v>148</v>
      </c>
      <c r="F1247" t="s">
        <v>645</v>
      </c>
      <c r="G1247">
        <v>36500845</v>
      </c>
      <c r="H1247" s="3">
        <v>8759.25</v>
      </c>
      <c r="I1247" t="s">
        <v>646</v>
      </c>
      <c r="J1247" t="s">
        <v>647</v>
      </c>
    </row>
    <row r="1248" spans="1:10" outlineLevel="2" x14ac:dyDescent="0.35">
      <c r="A1248" t="s">
        <v>10</v>
      </c>
      <c r="B1248" t="s">
        <v>11</v>
      </c>
      <c r="C1248" s="1">
        <v>44316</v>
      </c>
      <c r="D1248" t="s">
        <v>455</v>
      </c>
      <c r="E1248" t="s">
        <v>148</v>
      </c>
      <c r="F1248" t="s">
        <v>645</v>
      </c>
      <c r="G1248">
        <v>36500845</v>
      </c>
      <c r="H1248" s="3">
        <v>8320</v>
      </c>
      <c r="I1248" t="s">
        <v>646</v>
      </c>
      <c r="J1248" t="s">
        <v>647</v>
      </c>
    </row>
    <row r="1249" spans="1:10" outlineLevel="2" x14ac:dyDescent="0.35">
      <c r="A1249" t="s">
        <v>10</v>
      </c>
      <c r="B1249" t="s">
        <v>11</v>
      </c>
      <c r="C1249" s="1">
        <v>44316</v>
      </c>
      <c r="D1249" t="s">
        <v>457</v>
      </c>
      <c r="E1249" t="s">
        <v>148</v>
      </c>
      <c r="F1249" t="s">
        <v>645</v>
      </c>
      <c r="G1249">
        <v>36500845</v>
      </c>
      <c r="H1249" s="3">
        <v>709.96</v>
      </c>
      <c r="I1249" t="s">
        <v>646</v>
      </c>
      <c r="J1249" t="s">
        <v>647</v>
      </c>
    </row>
    <row r="1250" spans="1:10" outlineLevel="2" x14ac:dyDescent="0.35">
      <c r="A1250" t="s">
        <v>10</v>
      </c>
      <c r="B1250" t="s">
        <v>11</v>
      </c>
      <c r="C1250" s="1">
        <v>44316</v>
      </c>
      <c r="D1250" t="s">
        <v>458</v>
      </c>
      <c r="E1250" t="s">
        <v>148</v>
      </c>
      <c r="F1250" t="s">
        <v>645</v>
      </c>
      <c r="G1250">
        <v>36500845</v>
      </c>
      <c r="H1250" s="3">
        <v>68484.929999999993</v>
      </c>
      <c r="I1250" t="s">
        <v>646</v>
      </c>
      <c r="J1250" t="s">
        <v>647</v>
      </c>
    </row>
    <row r="1251" spans="1:10" outlineLevel="2" x14ac:dyDescent="0.35">
      <c r="A1251" t="s">
        <v>10</v>
      </c>
      <c r="B1251" t="s">
        <v>11</v>
      </c>
      <c r="C1251" s="1">
        <v>44316</v>
      </c>
      <c r="D1251" t="s">
        <v>459</v>
      </c>
      <c r="E1251" t="s">
        <v>148</v>
      </c>
      <c r="F1251" t="s">
        <v>645</v>
      </c>
      <c r="G1251">
        <v>36500845</v>
      </c>
      <c r="H1251" s="3">
        <v>14492.33</v>
      </c>
      <c r="I1251" t="s">
        <v>646</v>
      </c>
      <c r="J1251" t="s">
        <v>647</v>
      </c>
    </row>
    <row r="1252" spans="1:10" outlineLevel="2" x14ac:dyDescent="0.35">
      <c r="A1252" t="s">
        <v>10</v>
      </c>
      <c r="B1252" t="s">
        <v>11</v>
      </c>
      <c r="C1252" s="1">
        <v>44316</v>
      </c>
      <c r="D1252" t="s">
        <v>256</v>
      </c>
      <c r="E1252" t="s">
        <v>148</v>
      </c>
      <c r="F1252" t="s">
        <v>645</v>
      </c>
      <c r="G1252">
        <v>36500845</v>
      </c>
      <c r="H1252" s="3">
        <v>4399.8900000000003</v>
      </c>
      <c r="I1252" t="s">
        <v>646</v>
      </c>
      <c r="J1252" t="s">
        <v>647</v>
      </c>
    </row>
    <row r="1253" spans="1:10" outlineLevel="1" x14ac:dyDescent="0.35">
      <c r="C1253" s="1"/>
      <c r="G1253" s="2" t="s">
        <v>958</v>
      </c>
      <c r="H1253" s="3">
        <f>SUBTOTAL(9,H1237:H1252)</f>
        <v>256750.95</v>
      </c>
    </row>
    <row r="1254" spans="1:10" outlineLevel="2" x14ac:dyDescent="0.35">
      <c r="A1254" t="s">
        <v>10</v>
      </c>
      <c r="B1254" t="s">
        <v>11</v>
      </c>
      <c r="C1254" s="1">
        <v>44316</v>
      </c>
      <c r="D1254" t="s">
        <v>448</v>
      </c>
      <c r="E1254" t="s">
        <v>260</v>
      </c>
      <c r="F1254" t="s">
        <v>648</v>
      </c>
      <c r="G1254">
        <v>36500847</v>
      </c>
      <c r="H1254" s="3">
        <v>1398.36</v>
      </c>
      <c r="I1254" t="s">
        <v>649</v>
      </c>
      <c r="J1254" t="s">
        <v>650</v>
      </c>
    </row>
    <row r="1255" spans="1:10" outlineLevel="2" x14ac:dyDescent="0.35">
      <c r="A1255" t="s">
        <v>10</v>
      </c>
      <c r="B1255" t="s">
        <v>11</v>
      </c>
      <c r="C1255" s="1">
        <v>44316</v>
      </c>
      <c r="D1255" t="s">
        <v>452</v>
      </c>
      <c r="E1255" t="s">
        <v>148</v>
      </c>
      <c r="F1255" t="s">
        <v>648</v>
      </c>
      <c r="G1255">
        <v>36500847</v>
      </c>
      <c r="H1255" s="3">
        <v>2660</v>
      </c>
      <c r="I1255" t="s">
        <v>649</v>
      </c>
      <c r="J1255" t="s">
        <v>650</v>
      </c>
    </row>
    <row r="1256" spans="1:10" outlineLevel="2" x14ac:dyDescent="0.35">
      <c r="A1256" t="s">
        <v>10</v>
      </c>
      <c r="B1256" t="s">
        <v>11</v>
      </c>
      <c r="C1256" s="1">
        <v>44316</v>
      </c>
      <c r="D1256" t="s">
        <v>453</v>
      </c>
      <c r="E1256" t="s">
        <v>148</v>
      </c>
      <c r="F1256" t="s">
        <v>648</v>
      </c>
      <c r="G1256">
        <v>36500847</v>
      </c>
      <c r="H1256" s="3">
        <v>60711.05</v>
      </c>
      <c r="I1256" t="s">
        <v>649</v>
      </c>
      <c r="J1256" t="s">
        <v>650</v>
      </c>
    </row>
    <row r="1257" spans="1:10" outlineLevel="2" x14ac:dyDescent="0.35">
      <c r="A1257" t="s">
        <v>10</v>
      </c>
      <c r="B1257" t="s">
        <v>11</v>
      </c>
      <c r="C1257" s="1">
        <v>44316</v>
      </c>
      <c r="D1257" t="s">
        <v>454</v>
      </c>
      <c r="E1257" t="s">
        <v>148</v>
      </c>
      <c r="F1257" t="s">
        <v>648</v>
      </c>
      <c r="G1257">
        <v>36500847</v>
      </c>
      <c r="H1257" s="3">
        <v>2303.65</v>
      </c>
      <c r="I1257" t="s">
        <v>649</v>
      </c>
      <c r="J1257" t="s">
        <v>650</v>
      </c>
    </row>
    <row r="1258" spans="1:10" outlineLevel="2" x14ac:dyDescent="0.35">
      <c r="A1258" t="s">
        <v>10</v>
      </c>
      <c r="B1258" t="s">
        <v>11</v>
      </c>
      <c r="C1258" s="1">
        <v>44316</v>
      </c>
      <c r="D1258" t="s">
        <v>457</v>
      </c>
      <c r="E1258" t="s">
        <v>148</v>
      </c>
      <c r="F1258" t="s">
        <v>648</v>
      </c>
      <c r="G1258">
        <v>36500847</v>
      </c>
      <c r="H1258" s="3">
        <v>368.32</v>
      </c>
      <c r="I1258" t="s">
        <v>649</v>
      </c>
      <c r="J1258" t="s">
        <v>650</v>
      </c>
    </row>
    <row r="1259" spans="1:10" outlineLevel="2" x14ac:dyDescent="0.35">
      <c r="A1259" t="s">
        <v>10</v>
      </c>
      <c r="B1259" t="s">
        <v>11</v>
      </c>
      <c r="C1259" s="1">
        <v>44316</v>
      </c>
      <c r="D1259" t="s">
        <v>458</v>
      </c>
      <c r="E1259" t="s">
        <v>148</v>
      </c>
      <c r="F1259" t="s">
        <v>648</v>
      </c>
      <c r="G1259">
        <v>36500847</v>
      </c>
      <c r="H1259" s="3">
        <v>26666.5</v>
      </c>
      <c r="I1259" t="s">
        <v>649</v>
      </c>
      <c r="J1259" t="s">
        <v>650</v>
      </c>
    </row>
    <row r="1260" spans="1:10" outlineLevel="2" x14ac:dyDescent="0.35">
      <c r="A1260" t="s">
        <v>10</v>
      </c>
      <c r="B1260" t="s">
        <v>11</v>
      </c>
      <c r="C1260" s="1">
        <v>44316</v>
      </c>
      <c r="D1260" t="s">
        <v>459</v>
      </c>
      <c r="E1260" t="s">
        <v>148</v>
      </c>
      <c r="F1260" t="s">
        <v>648</v>
      </c>
      <c r="G1260">
        <v>36500847</v>
      </c>
      <c r="H1260" s="3">
        <v>6285.78</v>
      </c>
      <c r="I1260" t="s">
        <v>649</v>
      </c>
      <c r="J1260" t="s">
        <v>650</v>
      </c>
    </row>
    <row r="1261" spans="1:10" outlineLevel="1" x14ac:dyDescent="0.35">
      <c r="C1261" s="1"/>
      <c r="G1261" s="2" t="s">
        <v>959</v>
      </c>
      <c r="H1261" s="3">
        <f>SUBTOTAL(9,H1254:H1260)</f>
        <v>100393.66</v>
      </c>
    </row>
    <row r="1262" spans="1:10" outlineLevel="2" x14ac:dyDescent="0.35">
      <c r="A1262" t="s">
        <v>10</v>
      </c>
      <c r="B1262" t="s">
        <v>11</v>
      </c>
      <c r="C1262" s="1">
        <v>44316</v>
      </c>
      <c r="D1262" t="s">
        <v>489</v>
      </c>
      <c r="E1262" t="s">
        <v>148</v>
      </c>
      <c r="F1262" t="s">
        <v>651</v>
      </c>
      <c r="G1262">
        <v>36500848</v>
      </c>
      <c r="H1262" s="3">
        <v>-27130.75</v>
      </c>
      <c r="I1262" t="s">
        <v>652</v>
      </c>
      <c r="J1262" t="s">
        <v>653</v>
      </c>
    </row>
    <row r="1263" spans="1:10" outlineLevel="2" x14ac:dyDescent="0.35">
      <c r="A1263" t="s">
        <v>10</v>
      </c>
      <c r="B1263" t="s">
        <v>11</v>
      </c>
      <c r="C1263" s="1">
        <v>44316</v>
      </c>
      <c r="D1263" t="s">
        <v>470</v>
      </c>
      <c r="E1263" t="s">
        <v>148</v>
      </c>
      <c r="F1263" t="s">
        <v>651</v>
      </c>
      <c r="G1263">
        <v>36500848</v>
      </c>
      <c r="H1263" s="3">
        <v>-2621.67</v>
      </c>
      <c r="I1263" t="s">
        <v>652</v>
      </c>
      <c r="J1263" t="s">
        <v>653</v>
      </c>
    </row>
    <row r="1264" spans="1:10" outlineLevel="2" x14ac:dyDescent="0.35">
      <c r="A1264" t="s">
        <v>10</v>
      </c>
      <c r="B1264" t="s">
        <v>11</v>
      </c>
      <c r="C1264" s="1">
        <v>44316</v>
      </c>
      <c r="D1264" t="s">
        <v>471</v>
      </c>
      <c r="E1264" t="s">
        <v>148</v>
      </c>
      <c r="F1264" t="s">
        <v>651</v>
      </c>
      <c r="G1264">
        <v>36500848</v>
      </c>
      <c r="H1264" s="3">
        <v>-2852.03</v>
      </c>
      <c r="I1264" t="s">
        <v>652</v>
      </c>
      <c r="J1264" t="s">
        <v>653</v>
      </c>
    </row>
    <row r="1265" spans="1:10" outlineLevel="1" x14ac:dyDescent="0.35">
      <c r="C1265" s="1"/>
      <c r="G1265" s="2" t="s">
        <v>960</v>
      </c>
      <c r="H1265" s="3">
        <f>SUBTOTAL(9,H1262:H1264)</f>
        <v>-32604.449999999997</v>
      </c>
    </row>
    <row r="1266" spans="1:10" outlineLevel="2" x14ac:dyDescent="0.35">
      <c r="A1266" t="s">
        <v>10</v>
      </c>
      <c r="B1266" t="s">
        <v>11</v>
      </c>
      <c r="C1266" s="1">
        <v>44316</v>
      </c>
      <c r="D1266" t="s">
        <v>448</v>
      </c>
      <c r="E1266" t="s">
        <v>260</v>
      </c>
      <c r="F1266" t="s">
        <v>651</v>
      </c>
      <c r="G1266">
        <v>36500849</v>
      </c>
      <c r="H1266" s="3">
        <v>2424.84</v>
      </c>
      <c r="I1266" t="s">
        <v>652</v>
      </c>
      <c r="J1266" t="s">
        <v>654</v>
      </c>
    </row>
    <row r="1267" spans="1:10" outlineLevel="2" x14ac:dyDescent="0.35">
      <c r="A1267" t="s">
        <v>10</v>
      </c>
      <c r="B1267" t="s">
        <v>11</v>
      </c>
      <c r="C1267" s="1">
        <v>44316</v>
      </c>
      <c r="D1267" t="s">
        <v>452</v>
      </c>
      <c r="E1267" t="s">
        <v>148</v>
      </c>
      <c r="F1267" t="s">
        <v>651</v>
      </c>
      <c r="G1267">
        <v>36500849</v>
      </c>
      <c r="H1267" s="3">
        <v>3080</v>
      </c>
      <c r="I1267" t="s">
        <v>652</v>
      </c>
      <c r="J1267" t="s">
        <v>654</v>
      </c>
    </row>
    <row r="1268" spans="1:10" outlineLevel="2" x14ac:dyDescent="0.35">
      <c r="A1268" t="s">
        <v>10</v>
      </c>
      <c r="B1268" t="s">
        <v>11</v>
      </c>
      <c r="C1268" s="1">
        <v>44316</v>
      </c>
      <c r="D1268" t="s">
        <v>453</v>
      </c>
      <c r="E1268" t="s">
        <v>148</v>
      </c>
      <c r="F1268" t="s">
        <v>651</v>
      </c>
      <c r="G1268">
        <v>36500849</v>
      </c>
      <c r="H1268" s="3">
        <v>62588.58</v>
      </c>
      <c r="I1268" t="s">
        <v>652</v>
      </c>
      <c r="J1268" t="s">
        <v>654</v>
      </c>
    </row>
    <row r="1269" spans="1:10" outlineLevel="2" x14ac:dyDescent="0.35">
      <c r="A1269" t="s">
        <v>10</v>
      </c>
      <c r="B1269" t="s">
        <v>11</v>
      </c>
      <c r="C1269" s="1">
        <v>44316</v>
      </c>
      <c r="D1269" t="s">
        <v>454</v>
      </c>
      <c r="E1269" t="s">
        <v>148</v>
      </c>
      <c r="F1269" t="s">
        <v>651</v>
      </c>
      <c r="G1269">
        <v>36500849</v>
      </c>
      <c r="H1269" s="3">
        <v>2362.2199999999998</v>
      </c>
      <c r="I1269" t="s">
        <v>652</v>
      </c>
      <c r="J1269" t="s">
        <v>654</v>
      </c>
    </row>
    <row r="1270" spans="1:10" outlineLevel="2" x14ac:dyDescent="0.35">
      <c r="A1270" t="s">
        <v>10</v>
      </c>
      <c r="B1270" t="s">
        <v>11</v>
      </c>
      <c r="C1270" s="1">
        <v>44316</v>
      </c>
      <c r="D1270" t="s">
        <v>457</v>
      </c>
      <c r="E1270" t="s">
        <v>148</v>
      </c>
      <c r="F1270" t="s">
        <v>651</v>
      </c>
      <c r="G1270">
        <v>36500849</v>
      </c>
      <c r="H1270" s="3">
        <v>325.62</v>
      </c>
      <c r="I1270" t="s">
        <v>652</v>
      </c>
      <c r="J1270" t="s">
        <v>654</v>
      </c>
    </row>
    <row r="1271" spans="1:10" outlineLevel="2" x14ac:dyDescent="0.35">
      <c r="A1271" t="s">
        <v>10</v>
      </c>
      <c r="B1271" t="s">
        <v>11</v>
      </c>
      <c r="C1271" s="1">
        <v>44316</v>
      </c>
      <c r="D1271" t="s">
        <v>458</v>
      </c>
      <c r="E1271" t="s">
        <v>148</v>
      </c>
      <c r="F1271" t="s">
        <v>651</v>
      </c>
      <c r="G1271">
        <v>36500849</v>
      </c>
      <c r="H1271" s="3">
        <v>25537.22</v>
      </c>
      <c r="I1271" t="s">
        <v>652</v>
      </c>
      <c r="J1271" t="s">
        <v>654</v>
      </c>
    </row>
    <row r="1272" spans="1:10" outlineLevel="2" x14ac:dyDescent="0.35">
      <c r="A1272" t="s">
        <v>10</v>
      </c>
      <c r="B1272" t="s">
        <v>11</v>
      </c>
      <c r="C1272" s="1">
        <v>44316</v>
      </c>
      <c r="D1272" t="s">
        <v>459</v>
      </c>
      <c r="E1272" t="s">
        <v>148</v>
      </c>
      <c r="F1272" t="s">
        <v>651</v>
      </c>
      <c r="G1272">
        <v>36500849</v>
      </c>
      <c r="H1272" s="3">
        <v>6518.64</v>
      </c>
      <c r="I1272" t="s">
        <v>652</v>
      </c>
      <c r="J1272" t="s">
        <v>654</v>
      </c>
    </row>
    <row r="1273" spans="1:10" outlineLevel="2" x14ac:dyDescent="0.35">
      <c r="A1273" t="s">
        <v>10</v>
      </c>
      <c r="B1273" t="s">
        <v>11</v>
      </c>
      <c r="C1273" s="1">
        <v>44316</v>
      </c>
      <c r="D1273" t="s">
        <v>489</v>
      </c>
      <c r="E1273" t="s">
        <v>148</v>
      </c>
      <c r="F1273" t="s">
        <v>651</v>
      </c>
      <c r="G1273">
        <v>36500849</v>
      </c>
      <c r="H1273" s="3">
        <v>8153.46</v>
      </c>
      <c r="I1273" t="s">
        <v>652</v>
      </c>
      <c r="J1273" t="s">
        <v>654</v>
      </c>
    </row>
    <row r="1274" spans="1:10" outlineLevel="2" x14ac:dyDescent="0.35">
      <c r="A1274" t="s">
        <v>10</v>
      </c>
      <c r="B1274" t="s">
        <v>11</v>
      </c>
      <c r="C1274" s="1">
        <v>44316</v>
      </c>
      <c r="D1274" t="s">
        <v>493</v>
      </c>
      <c r="E1274" t="s">
        <v>148</v>
      </c>
      <c r="F1274" t="s">
        <v>651</v>
      </c>
      <c r="G1274">
        <v>36500849</v>
      </c>
      <c r="H1274" s="3">
        <v>5273.1</v>
      </c>
      <c r="I1274" t="s">
        <v>652</v>
      </c>
      <c r="J1274" t="s">
        <v>654</v>
      </c>
    </row>
    <row r="1275" spans="1:10" outlineLevel="1" x14ac:dyDescent="0.35">
      <c r="C1275" s="1"/>
      <c r="G1275" s="2" t="s">
        <v>961</v>
      </c>
      <c r="H1275" s="3">
        <f>SUBTOTAL(9,H1266:H1274)</f>
        <v>116263.68000000001</v>
      </c>
    </row>
    <row r="1276" spans="1:10" outlineLevel="2" x14ac:dyDescent="0.35">
      <c r="A1276" t="s">
        <v>10</v>
      </c>
      <c r="B1276" t="s">
        <v>11</v>
      </c>
      <c r="C1276" s="1">
        <v>44316</v>
      </c>
      <c r="D1276" t="s">
        <v>12</v>
      </c>
      <c r="E1276" t="s">
        <v>318</v>
      </c>
      <c r="F1276" t="s">
        <v>14</v>
      </c>
      <c r="G1276">
        <v>36502015</v>
      </c>
      <c r="H1276" s="3">
        <v>540123.88</v>
      </c>
      <c r="I1276" t="s">
        <v>15</v>
      </c>
      <c r="J1276" t="s">
        <v>655</v>
      </c>
    </row>
    <row r="1277" spans="1:10" outlineLevel="1" x14ac:dyDescent="0.35">
      <c r="C1277" s="1"/>
      <c r="G1277" s="2" t="s">
        <v>962</v>
      </c>
      <c r="H1277" s="3">
        <f>SUBTOTAL(9,H1276:H1276)</f>
        <v>540123.88</v>
      </c>
    </row>
    <row r="1278" spans="1:10" outlineLevel="2" x14ac:dyDescent="0.35">
      <c r="A1278" t="s">
        <v>10</v>
      </c>
      <c r="B1278" t="s">
        <v>11</v>
      </c>
      <c r="C1278" s="1">
        <v>44316</v>
      </c>
      <c r="D1278" t="s">
        <v>254</v>
      </c>
      <c r="E1278" t="s">
        <v>148</v>
      </c>
      <c r="F1278" t="s">
        <v>526</v>
      </c>
      <c r="G1278">
        <v>36516364</v>
      </c>
      <c r="H1278" s="3">
        <v>682.5</v>
      </c>
      <c r="I1278" t="s">
        <v>527</v>
      </c>
      <c r="J1278" t="s">
        <v>656</v>
      </c>
    </row>
    <row r="1279" spans="1:10" outlineLevel="2" x14ac:dyDescent="0.35">
      <c r="A1279" t="s">
        <v>10</v>
      </c>
      <c r="B1279" t="s">
        <v>11</v>
      </c>
      <c r="C1279" s="1">
        <v>44316</v>
      </c>
      <c r="D1279" t="s">
        <v>448</v>
      </c>
      <c r="E1279" t="s">
        <v>260</v>
      </c>
      <c r="F1279" t="s">
        <v>526</v>
      </c>
      <c r="G1279">
        <v>36516364</v>
      </c>
      <c r="H1279" s="3">
        <v>2917.33</v>
      </c>
      <c r="I1279" t="s">
        <v>527</v>
      </c>
      <c r="J1279" t="s">
        <v>656</v>
      </c>
    </row>
    <row r="1280" spans="1:10" outlineLevel="2" x14ac:dyDescent="0.35">
      <c r="A1280" t="s">
        <v>10</v>
      </c>
      <c r="B1280" t="s">
        <v>11</v>
      </c>
      <c r="C1280" s="1">
        <v>44316</v>
      </c>
      <c r="D1280" t="s">
        <v>473</v>
      </c>
      <c r="E1280" t="s">
        <v>148</v>
      </c>
      <c r="F1280" t="s">
        <v>526</v>
      </c>
      <c r="G1280">
        <v>36516364</v>
      </c>
      <c r="H1280" s="3">
        <v>4391.04</v>
      </c>
      <c r="I1280" t="s">
        <v>527</v>
      </c>
      <c r="J1280" t="s">
        <v>656</v>
      </c>
    </row>
    <row r="1281" spans="1:10" outlineLevel="2" x14ac:dyDescent="0.35">
      <c r="A1281" t="s">
        <v>10</v>
      </c>
      <c r="B1281" t="s">
        <v>11</v>
      </c>
      <c r="C1281" s="1">
        <v>44316</v>
      </c>
      <c r="D1281" t="s">
        <v>452</v>
      </c>
      <c r="E1281" t="s">
        <v>148</v>
      </c>
      <c r="F1281" t="s">
        <v>526</v>
      </c>
      <c r="G1281">
        <v>36516364</v>
      </c>
      <c r="H1281" s="3">
        <v>3080</v>
      </c>
      <c r="I1281" t="s">
        <v>527</v>
      </c>
      <c r="J1281" t="s">
        <v>656</v>
      </c>
    </row>
    <row r="1282" spans="1:10" outlineLevel="2" x14ac:dyDescent="0.35">
      <c r="A1282" t="s">
        <v>10</v>
      </c>
      <c r="B1282" t="s">
        <v>11</v>
      </c>
      <c r="C1282" s="1">
        <v>44316</v>
      </c>
      <c r="D1282" t="s">
        <v>453</v>
      </c>
      <c r="E1282" t="s">
        <v>148</v>
      </c>
      <c r="F1282" t="s">
        <v>526</v>
      </c>
      <c r="G1282">
        <v>36516364</v>
      </c>
      <c r="H1282" s="3">
        <v>177967.75</v>
      </c>
      <c r="I1282" t="s">
        <v>527</v>
      </c>
      <c r="J1282" t="s">
        <v>656</v>
      </c>
    </row>
    <row r="1283" spans="1:10" outlineLevel="2" x14ac:dyDescent="0.35">
      <c r="A1283" t="s">
        <v>10</v>
      </c>
      <c r="B1283" t="s">
        <v>11</v>
      </c>
      <c r="C1283" s="1">
        <v>44316</v>
      </c>
      <c r="D1283" t="s">
        <v>475</v>
      </c>
      <c r="E1283" t="s">
        <v>148</v>
      </c>
      <c r="F1283" t="s">
        <v>526</v>
      </c>
      <c r="G1283">
        <v>36516364</v>
      </c>
      <c r="H1283" s="3">
        <v>35107.769999999997</v>
      </c>
      <c r="I1283" t="s">
        <v>527</v>
      </c>
      <c r="J1283" t="s">
        <v>656</v>
      </c>
    </row>
    <row r="1284" spans="1:10" outlineLevel="2" x14ac:dyDescent="0.35">
      <c r="A1284" t="s">
        <v>10</v>
      </c>
      <c r="B1284" t="s">
        <v>11</v>
      </c>
      <c r="C1284" s="1">
        <v>44316</v>
      </c>
      <c r="D1284" t="s">
        <v>476</v>
      </c>
      <c r="E1284" t="s">
        <v>148</v>
      </c>
      <c r="F1284" t="s">
        <v>526</v>
      </c>
      <c r="G1284">
        <v>36516364</v>
      </c>
      <c r="H1284" s="3">
        <v>2244.31</v>
      </c>
      <c r="I1284" t="s">
        <v>527</v>
      </c>
      <c r="J1284" t="s">
        <v>656</v>
      </c>
    </row>
    <row r="1285" spans="1:10" outlineLevel="2" x14ac:dyDescent="0.35">
      <c r="A1285" t="s">
        <v>10</v>
      </c>
      <c r="B1285" t="s">
        <v>11</v>
      </c>
      <c r="C1285" s="1">
        <v>44316</v>
      </c>
      <c r="D1285" t="s">
        <v>477</v>
      </c>
      <c r="E1285" t="s">
        <v>260</v>
      </c>
      <c r="F1285" t="s">
        <v>526</v>
      </c>
      <c r="G1285">
        <v>36516364</v>
      </c>
      <c r="H1285" s="3">
        <v>4574</v>
      </c>
      <c r="I1285" t="s">
        <v>527</v>
      </c>
      <c r="J1285" t="s">
        <v>656</v>
      </c>
    </row>
    <row r="1286" spans="1:10" outlineLevel="2" x14ac:dyDescent="0.35">
      <c r="A1286" t="s">
        <v>10</v>
      </c>
      <c r="B1286" t="s">
        <v>11</v>
      </c>
      <c r="C1286" s="1">
        <v>44316</v>
      </c>
      <c r="D1286" t="s">
        <v>454</v>
      </c>
      <c r="E1286" t="s">
        <v>148</v>
      </c>
      <c r="F1286" t="s">
        <v>526</v>
      </c>
      <c r="G1286">
        <v>36516364</v>
      </c>
      <c r="H1286" s="3">
        <v>6726.64</v>
      </c>
      <c r="I1286" t="s">
        <v>527</v>
      </c>
      <c r="J1286" t="s">
        <v>656</v>
      </c>
    </row>
    <row r="1287" spans="1:10" outlineLevel="2" x14ac:dyDescent="0.35">
      <c r="A1287" t="s">
        <v>10</v>
      </c>
      <c r="B1287" t="s">
        <v>11</v>
      </c>
      <c r="C1287" s="1">
        <v>44316</v>
      </c>
      <c r="D1287" t="s">
        <v>478</v>
      </c>
      <c r="E1287" t="s">
        <v>148</v>
      </c>
      <c r="F1287" t="s">
        <v>526</v>
      </c>
      <c r="G1287">
        <v>36516364</v>
      </c>
      <c r="H1287" s="3">
        <v>6766</v>
      </c>
      <c r="I1287" t="s">
        <v>527</v>
      </c>
      <c r="J1287" t="s">
        <v>656</v>
      </c>
    </row>
    <row r="1288" spans="1:10" outlineLevel="2" x14ac:dyDescent="0.35">
      <c r="A1288" t="s">
        <v>10</v>
      </c>
      <c r="B1288" t="s">
        <v>11</v>
      </c>
      <c r="C1288" s="1">
        <v>44316</v>
      </c>
      <c r="D1288" t="s">
        <v>479</v>
      </c>
      <c r="E1288" t="s">
        <v>148</v>
      </c>
      <c r="F1288" t="s">
        <v>526</v>
      </c>
      <c r="G1288">
        <v>36516364</v>
      </c>
      <c r="H1288" s="3">
        <v>25317.16</v>
      </c>
      <c r="I1288" t="s">
        <v>527</v>
      </c>
      <c r="J1288" t="s">
        <v>656</v>
      </c>
    </row>
    <row r="1289" spans="1:10" outlineLevel="2" x14ac:dyDescent="0.35">
      <c r="A1289" t="s">
        <v>10</v>
      </c>
      <c r="B1289" t="s">
        <v>11</v>
      </c>
      <c r="C1289" s="1">
        <v>44316</v>
      </c>
      <c r="D1289" t="s">
        <v>505</v>
      </c>
      <c r="E1289" t="s">
        <v>148</v>
      </c>
      <c r="F1289" t="s">
        <v>526</v>
      </c>
      <c r="G1289">
        <v>36516364</v>
      </c>
      <c r="H1289" s="3">
        <v>2461.44</v>
      </c>
      <c r="I1289" t="s">
        <v>527</v>
      </c>
      <c r="J1289" t="s">
        <v>656</v>
      </c>
    </row>
    <row r="1290" spans="1:10" outlineLevel="2" x14ac:dyDescent="0.35">
      <c r="A1290" t="s">
        <v>10</v>
      </c>
      <c r="B1290" t="s">
        <v>11</v>
      </c>
      <c r="C1290" s="1">
        <v>44316</v>
      </c>
      <c r="D1290" t="s">
        <v>455</v>
      </c>
      <c r="E1290" t="s">
        <v>148</v>
      </c>
      <c r="F1290" t="s">
        <v>526</v>
      </c>
      <c r="G1290">
        <v>36516364</v>
      </c>
      <c r="H1290" s="3">
        <v>22222.83</v>
      </c>
      <c r="I1290" t="s">
        <v>527</v>
      </c>
      <c r="J1290" t="s">
        <v>656</v>
      </c>
    </row>
    <row r="1291" spans="1:10" outlineLevel="2" x14ac:dyDescent="0.35">
      <c r="A1291" t="s">
        <v>10</v>
      </c>
      <c r="B1291" t="s">
        <v>11</v>
      </c>
      <c r="C1291" s="1">
        <v>44316</v>
      </c>
      <c r="D1291" t="s">
        <v>457</v>
      </c>
      <c r="E1291" t="s">
        <v>148</v>
      </c>
      <c r="F1291" t="s">
        <v>526</v>
      </c>
      <c r="G1291">
        <v>36516364</v>
      </c>
      <c r="H1291" s="3">
        <v>846.12</v>
      </c>
      <c r="I1291" t="s">
        <v>527</v>
      </c>
      <c r="J1291" t="s">
        <v>656</v>
      </c>
    </row>
    <row r="1292" spans="1:10" outlineLevel="2" x14ac:dyDescent="0.35">
      <c r="A1292" t="s">
        <v>10</v>
      </c>
      <c r="B1292" t="s">
        <v>11</v>
      </c>
      <c r="C1292" s="1">
        <v>44316</v>
      </c>
      <c r="D1292" t="s">
        <v>458</v>
      </c>
      <c r="E1292" t="s">
        <v>148</v>
      </c>
      <c r="F1292" t="s">
        <v>526</v>
      </c>
      <c r="G1292">
        <v>36516364</v>
      </c>
      <c r="H1292" s="3">
        <v>86642.25</v>
      </c>
      <c r="I1292" t="s">
        <v>527</v>
      </c>
      <c r="J1292" t="s">
        <v>656</v>
      </c>
    </row>
    <row r="1293" spans="1:10" outlineLevel="2" x14ac:dyDescent="0.35">
      <c r="A1293" t="s">
        <v>10</v>
      </c>
      <c r="B1293" t="s">
        <v>11</v>
      </c>
      <c r="C1293" s="1">
        <v>44316</v>
      </c>
      <c r="D1293" t="s">
        <v>459</v>
      </c>
      <c r="E1293" t="s">
        <v>148</v>
      </c>
      <c r="F1293" t="s">
        <v>526</v>
      </c>
      <c r="G1293">
        <v>36516364</v>
      </c>
      <c r="H1293" s="3">
        <v>19805.849999999999</v>
      </c>
      <c r="I1293" t="s">
        <v>527</v>
      </c>
      <c r="J1293" t="s">
        <v>656</v>
      </c>
    </row>
    <row r="1294" spans="1:10" outlineLevel="2" x14ac:dyDescent="0.35">
      <c r="A1294" t="s">
        <v>10</v>
      </c>
      <c r="B1294" t="s">
        <v>11</v>
      </c>
      <c r="C1294" s="1">
        <v>44316</v>
      </c>
      <c r="D1294" t="s">
        <v>657</v>
      </c>
      <c r="E1294" t="s">
        <v>148</v>
      </c>
      <c r="F1294" t="s">
        <v>526</v>
      </c>
      <c r="G1294">
        <v>36516364</v>
      </c>
      <c r="H1294" s="3">
        <v>9381.74</v>
      </c>
      <c r="I1294" t="s">
        <v>527</v>
      </c>
      <c r="J1294" t="s">
        <v>656</v>
      </c>
    </row>
    <row r="1295" spans="1:10" outlineLevel="1" x14ac:dyDescent="0.35">
      <c r="C1295" s="1"/>
      <c r="G1295" s="2" t="s">
        <v>963</v>
      </c>
      <c r="H1295" s="3">
        <f>SUBTOTAL(9,H1278:H1294)</f>
        <v>411134.73</v>
      </c>
    </row>
    <row r="1296" spans="1:10" outlineLevel="2" x14ac:dyDescent="0.35">
      <c r="A1296" t="s">
        <v>10</v>
      </c>
      <c r="B1296" t="s">
        <v>11</v>
      </c>
      <c r="C1296" s="1">
        <v>44316</v>
      </c>
      <c r="D1296" t="s">
        <v>463</v>
      </c>
      <c r="E1296" t="s">
        <v>260</v>
      </c>
      <c r="F1296" t="s">
        <v>540</v>
      </c>
      <c r="G1296">
        <v>36516365</v>
      </c>
      <c r="H1296" s="3">
        <v>111084.87</v>
      </c>
      <c r="I1296" t="s">
        <v>541</v>
      </c>
      <c r="J1296" t="s">
        <v>658</v>
      </c>
    </row>
    <row r="1297" spans="1:10" outlineLevel="2" x14ac:dyDescent="0.35">
      <c r="A1297" t="s">
        <v>10</v>
      </c>
      <c r="B1297" t="s">
        <v>11</v>
      </c>
      <c r="C1297" s="1">
        <v>44316</v>
      </c>
      <c r="D1297" t="s">
        <v>473</v>
      </c>
      <c r="E1297" t="s">
        <v>148</v>
      </c>
      <c r="F1297" t="s">
        <v>540</v>
      </c>
      <c r="G1297">
        <v>36516365</v>
      </c>
      <c r="H1297" s="3">
        <v>4494.84</v>
      </c>
      <c r="I1297" t="s">
        <v>541</v>
      </c>
      <c r="J1297" t="s">
        <v>658</v>
      </c>
    </row>
    <row r="1298" spans="1:10" outlineLevel="2" x14ac:dyDescent="0.35">
      <c r="A1298" t="s">
        <v>10</v>
      </c>
      <c r="B1298" t="s">
        <v>11</v>
      </c>
      <c r="C1298" s="1">
        <v>44316</v>
      </c>
      <c r="D1298" t="s">
        <v>453</v>
      </c>
      <c r="E1298" t="s">
        <v>148</v>
      </c>
      <c r="F1298" t="s">
        <v>540</v>
      </c>
      <c r="G1298">
        <v>36516365</v>
      </c>
      <c r="H1298" s="3">
        <v>191686.41</v>
      </c>
      <c r="I1298" t="s">
        <v>541</v>
      </c>
      <c r="J1298" t="s">
        <v>658</v>
      </c>
    </row>
    <row r="1299" spans="1:10" outlineLevel="2" x14ac:dyDescent="0.35">
      <c r="A1299" t="s">
        <v>10</v>
      </c>
      <c r="B1299" t="s">
        <v>11</v>
      </c>
      <c r="C1299" s="1">
        <v>44316</v>
      </c>
      <c r="D1299" t="s">
        <v>476</v>
      </c>
      <c r="E1299" t="s">
        <v>148</v>
      </c>
      <c r="F1299" t="s">
        <v>540</v>
      </c>
      <c r="G1299">
        <v>36516365</v>
      </c>
      <c r="H1299" s="3">
        <v>2297.36</v>
      </c>
      <c r="I1299" t="s">
        <v>541</v>
      </c>
      <c r="J1299" t="s">
        <v>658</v>
      </c>
    </row>
    <row r="1300" spans="1:10" outlineLevel="2" x14ac:dyDescent="0.35">
      <c r="A1300" t="s">
        <v>10</v>
      </c>
      <c r="B1300" t="s">
        <v>11</v>
      </c>
      <c r="C1300" s="1">
        <v>44316</v>
      </c>
      <c r="D1300" t="s">
        <v>477</v>
      </c>
      <c r="E1300" t="s">
        <v>260</v>
      </c>
      <c r="F1300" t="s">
        <v>540</v>
      </c>
      <c r="G1300">
        <v>36516365</v>
      </c>
      <c r="H1300" s="3">
        <v>4682.13</v>
      </c>
      <c r="I1300" t="s">
        <v>541</v>
      </c>
      <c r="J1300" t="s">
        <v>658</v>
      </c>
    </row>
    <row r="1301" spans="1:10" outlineLevel="2" x14ac:dyDescent="0.35">
      <c r="A1301" t="s">
        <v>10</v>
      </c>
      <c r="B1301" t="s">
        <v>11</v>
      </c>
      <c r="C1301" s="1">
        <v>44316</v>
      </c>
      <c r="D1301" t="s">
        <v>454</v>
      </c>
      <c r="E1301" t="s">
        <v>148</v>
      </c>
      <c r="F1301" t="s">
        <v>540</v>
      </c>
      <c r="G1301">
        <v>36516365</v>
      </c>
      <c r="H1301" s="3">
        <v>7333.57</v>
      </c>
      <c r="I1301" t="s">
        <v>541</v>
      </c>
      <c r="J1301" t="s">
        <v>658</v>
      </c>
    </row>
    <row r="1302" spans="1:10" outlineLevel="2" x14ac:dyDescent="0.35">
      <c r="A1302" t="s">
        <v>10</v>
      </c>
      <c r="B1302" t="s">
        <v>11</v>
      </c>
      <c r="C1302" s="1">
        <v>44316</v>
      </c>
      <c r="D1302" t="s">
        <v>505</v>
      </c>
      <c r="E1302" t="s">
        <v>148</v>
      </c>
      <c r="F1302" t="s">
        <v>540</v>
      </c>
      <c r="G1302">
        <v>36516365</v>
      </c>
      <c r="H1302" s="3">
        <v>2538.36</v>
      </c>
      <c r="I1302" t="s">
        <v>541</v>
      </c>
      <c r="J1302" t="s">
        <v>658</v>
      </c>
    </row>
    <row r="1303" spans="1:10" outlineLevel="2" x14ac:dyDescent="0.35">
      <c r="A1303" t="s">
        <v>10</v>
      </c>
      <c r="B1303" t="s">
        <v>11</v>
      </c>
      <c r="C1303" s="1">
        <v>44316</v>
      </c>
      <c r="D1303" t="s">
        <v>515</v>
      </c>
      <c r="E1303" t="s">
        <v>148</v>
      </c>
      <c r="F1303" t="s">
        <v>540</v>
      </c>
      <c r="G1303">
        <v>36516365</v>
      </c>
      <c r="H1303" s="3">
        <v>14928.88</v>
      </c>
      <c r="I1303" t="s">
        <v>541</v>
      </c>
      <c r="J1303" t="s">
        <v>658</v>
      </c>
    </row>
    <row r="1304" spans="1:10" outlineLevel="2" x14ac:dyDescent="0.35">
      <c r="A1304" t="s">
        <v>10</v>
      </c>
      <c r="B1304" t="s">
        <v>11</v>
      </c>
      <c r="C1304" s="1">
        <v>44316</v>
      </c>
      <c r="D1304" t="s">
        <v>495</v>
      </c>
      <c r="E1304" t="s">
        <v>148</v>
      </c>
      <c r="F1304" t="s">
        <v>540</v>
      </c>
      <c r="G1304">
        <v>36516365</v>
      </c>
      <c r="H1304" s="3">
        <v>1100</v>
      </c>
      <c r="I1304" t="s">
        <v>541</v>
      </c>
      <c r="J1304" t="s">
        <v>658</v>
      </c>
    </row>
    <row r="1305" spans="1:10" outlineLevel="2" x14ac:dyDescent="0.35">
      <c r="A1305" t="s">
        <v>10</v>
      </c>
      <c r="B1305" t="s">
        <v>11</v>
      </c>
      <c r="C1305" s="1">
        <v>44316</v>
      </c>
      <c r="D1305" t="s">
        <v>455</v>
      </c>
      <c r="E1305" t="s">
        <v>148</v>
      </c>
      <c r="F1305" t="s">
        <v>540</v>
      </c>
      <c r="G1305">
        <v>36516365</v>
      </c>
      <c r="H1305" s="3">
        <v>18634.150000000001</v>
      </c>
      <c r="I1305" t="s">
        <v>541</v>
      </c>
      <c r="J1305" t="s">
        <v>658</v>
      </c>
    </row>
    <row r="1306" spans="1:10" outlineLevel="2" x14ac:dyDescent="0.35">
      <c r="A1306" t="s">
        <v>10</v>
      </c>
      <c r="B1306" t="s">
        <v>11</v>
      </c>
      <c r="C1306" s="1">
        <v>44316</v>
      </c>
      <c r="D1306" t="s">
        <v>500</v>
      </c>
      <c r="E1306" t="s">
        <v>148</v>
      </c>
      <c r="F1306" t="s">
        <v>540</v>
      </c>
      <c r="G1306">
        <v>36516365</v>
      </c>
      <c r="H1306" s="3">
        <v>552.44000000000005</v>
      </c>
      <c r="I1306" t="s">
        <v>541</v>
      </c>
      <c r="J1306" t="s">
        <v>658</v>
      </c>
    </row>
    <row r="1307" spans="1:10" outlineLevel="2" x14ac:dyDescent="0.35">
      <c r="A1307" t="s">
        <v>10</v>
      </c>
      <c r="B1307" t="s">
        <v>11</v>
      </c>
      <c r="C1307" s="1">
        <v>44316</v>
      </c>
      <c r="D1307" t="s">
        <v>456</v>
      </c>
      <c r="E1307" t="s">
        <v>148</v>
      </c>
      <c r="F1307" t="s">
        <v>540</v>
      </c>
      <c r="G1307">
        <v>36516365</v>
      </c>
      <c r="H1307" s="3">
        <v>438.63</v>
      </c>
      <c r="I1307" t="s">
        <v>541</v>
      </c>
      <c r="J1307" t="s">
        <v>658</v>
      </c>
    </row>
    <row r="1308" spans="1:10" outlineLevel="2" x14ac:dyDescent="0.35">
      <c r="A1308" t="s">
        <v>10</v>
      </c>
      <c r="B1308" t="s">
        <v>11</v>
      </c>
      <c r="C1308" s="1">
        <v>44316</v>
      </c>
      <c r="D1308" t="s">
        <v>480</v>
      </c>
      <c r="E1308" t="s">
        <v>148</v>
      </c>
      <c r="F1308" t="s">
        <v>540</v>
      </c>
      <c r="G1308">
        <v>36516365</v>
      </c>
      <c r="H1308" s="3">
        <v>21993.99</v>
      </c>
      <c r="I1308" t="s">
        <v>541</v>
      </c>
      <c r="J1308" t="s">
        <v>658</v>
      </c>
    </row>
    <row r="1309" spans="1:10" outlineLevel="2" x14ac:dyDescent="0.35">
      <c r="A1309" t="s">
        <v>10</v>
      </c>
      <c r="B1309" t="s">
        <v>11</v>
      </c>
      <c r="C1309" s="1">
        <v>44316</v>
      </c>
      <c r="D1309" t="s">
        <v>481</v>
      </c>
      <c r="E1309" t="s">
        <v>260</v>
      </c>
      <c r="F1309" t="s">
        <v>540</v>
      </c>
      <c r="G1309">
        <v>36516365</v>
      </c>
      <c r="H1309" s="3">
        <v>1701.9</v>
      </c>
      <c r="I1309" t="s">
        <v>541</v>
      </c>
      <c r="J1309" t="s">
        <v>658</v>
      </c>
    </row>
    <row r="1310" spans="1:10" outlineLevel="2" x14ac:dyDescent="0.35">
      <c r="A1310" t="s">
        <v>10</v>
      </c>
      <c r="B1310" t="s">
        <v>11</v>
      </c>
      <c r="C1310" s="1">
        <v>44316</v>
      </c>
      <c r="D1310" t="s">
        <v>458</v>
      </c>
      <c r="E1310" t="s">
        <v>148</v>
      </c>
      <c r="F1310" t="s">
        <v>540</v>
      </c>
      <c r="G1310">
        <v>36516365</v>
      </c>
      <c r="H1310" s="3">
        <v>109008.55</v>
      </c>
      <c r="I1310" t="s">
        <v>541</v>
      </c>
      <c r="J1310" t="s">
        <v>658</v>
      </c>
    </row>
    <row r="1311" spans="1:10" outlineLevel="2" x14ac:dyDescent="0.35">
      <c r="A1311" t="s">
        <v>10</v>
      </c>
      <c r="B1311" t="s">
        <v>11</v>
      </c>
      <c r="C1311" s="1">
        <v>44316</v>
      </c>
      <c r="D1311" t="s">
        <v>459</v>
      </c>
      <c r="E1311" t="s">
        <v>148</v>
      </c>
      <c r="F1311" t="s">
        <v>540</v>
      </c>
      <c r="G1311">
        <v>36516365</v>
      </c>
      <c r="H1311" s="3">
        <v>23863.53</v>
      </c>
      <c r="I1311" t="s">
        <v>541</v>
      </c>
      <c r="J1311" t="s">
        <v>658</v>
      </c>
    </row>
    <row r="1312" spans="1:10" outlineLevel="1" x14ac:dyDescent="0.35">
      <c r="C1312" s="1"/>
      <c r="G1312" s="2" t="s">
        <v>964</v>
      </c>
      <c r="H1312" s="3">
        <f>SUBTOTAL(9,H1296:H1311)</f>
        <v>516339.61</v>
      </c>
    </row>
    <row r="1313" spans="1:10" outlineLevel="2" x14ac:dyDescent="0.35">
      <c r="A1313" t="s">
        <v>10</v>
      </c>
      <c r="B1313" t="s">
        <v>11</v>
      </c>
      <c r="C1313" s="1">
        <v>44316</v>
      </c>
      <c r="D1313" t="s">
        <v>254</v>
      </c>
      <c r="E1313" t="s">
        <v>148</v>
      </c>
      <c r="F1313" t="s">
        <v>659</v>
      </c>
      <c r="G1313">
        <v>36516366</v>
      </c>
      <c r="H1313" s="3">
        <v>1810</v>
      </c>
      <c r="I1313" t="s">
        <v>660</v>
      </c>
      <c r="J1313" t="s">
        <v>661</v>
      </c>
    </row>
    <row r="1314" spans="1:10" outlineLevel="2" x14ac:dyDescent="0.35">
      <c r="A1314" t="s">
        <v>10</v>
      </c>
      <c r="B1314" t="s">
        <v>11</v>
      </c>
      <c r="C1314" s="1">
        <v>44316</v>
      </c>
      <c r="D1314" t="s">
        <v>448</v>
      </c>
      <c r="E1314" t="s">
        <v>260</v>
      </c>
      <c r="F1314" t="s">
        <v>659</v>
      </c>
      <c r="G1314">
        <v>36516366</v>
      </c>
      <c r="H1314" s="3">
        <v>325.91000000000003</v>
      </c>
      <c r="I1314" t="s">
        <v>660</v>
      </c>
      <c r="J1314" t="s">
        <v>661</v>
      </c>
    </row>
    <row r="1315" spans="1:10" outlineLevel="2" x14ac:dyDescent="0.35">
      <c r="A1315" t="s">
        <v>10</v>
      </c>
      <c r="B1315" t="s">
        <v>11</v>
      </c>
      <c r="C1315" s="1">
        <v>44316</v>
      </c>
      <c r="D1315" t="s">
        <v>473</v>
      </c>
      <c r="E1315" t="s">
        <v>148</v>
      </c>
      <c r="F1315" t="s">
        <v>659</v>
      </c>
      <c r="G1315">
        <v>36516366</v>
      </c>
      <c r="H1315" s="3">
        <v>3993.12</v>
      </c>
      <c r="I1315" t="s">
        <v>660</v>
      </c>
      <c r="J1315" t="s">
        <v>661</v>
      </c>
    </row>
    <row r="1316" spans="1:10" outlineLevel="2" x14ac:dyDescent="0.35">
      <c r="A1316" t="s">
        <v>10</v>
      </c>
      <c r="B1316" t="s">
        <v>11</v>
      </c>
      <c r="C1316" s="1">
        <v>44316</v>
      </c>
      <c r="D1316" t="s">
        <v>452</v>
      </c>
      <c r="E1316" t="s">
        <v>148</v>
      </c>
      <c r="F1316" t="s">
        <v>659</v>
      </c>
      <c r="G1316">
        <v>36516366</v>
      </c>
      <c r="H1316" s="3">
        <v>1540</v>
      </c>
      <c r="I1316" t="s">
        <v>660</v>
      </c>
      <c r="J1316" t="s">
        <v>661</v>
      </c>
    </row>
    <row r="1317" spans="1:10" outlineLevel="2" x14ac:dyDescent="0.35">
      <c r="A1317" t="s">
        <v>10</v>
      </c>
      <c r="B1317" t="s">
        <v>11</v>
      </c>
      <c r="C1317" s="1">
        <v>44316</v>
      </c>
      <c r="D1317" t="s">
        <v>453</v>
      </c>
      <c r="E1317" t="s">
        <v>148</v>
      </c>
      <c r="F1317" t="s">
        <v>659</v>
      </c>
      <c r="G1317">
        <v>36516366</v>
      </c>
      <c r="H1317" s="3">
        <v>91871.679999999993</v>
      </c>
      <c r="I1317" t="s">
        <v>660</v>
      </c>
      <c r="J1317" t="s">
        <v>661</v>
      </c>
    </row>
    <row r="1318" spans="1:10" outlineLevel="2" x14ac:dyDescent="0.35">
      <c r="A1318" t="s">
        <v>10</v>
      </c>
      <c r="B1318" t="s">
        <v>11</v>
      </c>
      <c r="C1318" s="1">
        <v>44316</v>
      </c>
      <c r="D1318" t="s">
        <v>475</v>
      </c>
      <c r="E1318" t="s">
        <v>148</v>
      </c>
      <c r="F1318" t="s">
        <v>659</v>
      </c>
      <c r="G1318">
        <v>36516366</v>
      </c>
      <c r="H1318" s="3">
        <v>8932.44</v>
      </c>
      <c r="I1318" t="s">
        <v>660</v>
      </c>
      <c r="J1318" t="s">
        <v>661</v>
      </c>
    </row>
    <row r="1319" spans="1:10" outlineLevel="2" x14ac:dyDescent="0.35">
      <c r="A1319" t="s">
        <v>10</v>
      </c>
      <c r="B1319" t="s">
        <v>11</v>
      </c>
      <c r="C1319" s="1">
        <v>44316</v>
      </c>
      <c r="D1319" t="s">
        <v>476</v>
      </c>
      <c r="E1319" t="s">
        <v>148</v>
      </c>
      <c r="F1319" t="s">
        <v>659</v>
      </c>
      <c r="G1319">
        <v>36516366</v>
      </c>
      <c r="H1319" s="3">
        <v>2040.93</v>
      </c>
      <c r="I1319" t="s">
        <v>660</v>
      </c>
      <c r="J1319" t="s">
        <v>661</v>
      </c>
    </row>
    <row r="1320" spans="1:10" outlineLevel="2" x14ac:dyDescent="0.35">
      <c r="A1320" t="s">
        <v>10</v>
      </c>
      <c r="B1320" t="s">
        <v>11</v>
      </c>
      <c r="C1320" s="1">
        <v>44316</v>
      </c>
      <c r="D1320" t="s">
        <v>477</v>
      </c>
      <c r="E1320" t="s">
        <v>260</v>
      </c>
      <c r="F1320" t="s">
        <v>659</v>
      </c>
      <c r="G1320">
        <v>36516366</v>
      </c>
      <c r="H1320" s="3">
        <v>4159.5</v>
      </c>
      <c r="I1320" t="s">
        <v>660</v>
      </c>
      <c r="J1320" t="s">
        <v>661</v>
      </c>
    </row>
    <row r="1321" spans="1:10" outlineLevel="2" x14ac:dyDescent="0.35">
      <c r="A1321" t="s">
        <v>10</v>
      </c>
      <c r="B1321" t="s">
        <v>11</v>
      </c>
      <c r="C1321" s="1">
        <v>44316</v>
      </c>
      <c r="D1321" t="s">
        <v>454</v>
      </c>
      <c r="E1321" t="s">
        <v>148</v>
      </c>
      <c r="F1321" t="s">
        <v>659</v>
      </c>
      <c r="G1321">
        <v>36516366</v>
      </c>
      <c r="H1321" s="3">
        <v>3376.55</v>
      </c>
      <c r="I1321" t="s">
        <v>660</v>
      </c>
      <c r="J1321" t="s">
        <v>661</v>
      </c>
    </row>
    <row r="1322" spans="1:10" outlineLevel="2" x14ac:dyDescent="0.35">
      <c r="A1322" t="s">
        <v>10</v>
      </c>
      <c r="B1322" t="s">
        <v>11</v>
      </c>
      <c r="C1322" s="1">
        <v>44316</v>
      </c>
      <c r="D1322" t="s">
        <v>478</v>
      </c>
      <c r="E1322" t="s">
        <v>148</v>
      </c>
      <c r="F1322" t="s">
        <v>659</v>
      </c>
      <c r="G1322">
        <v>36516366</v>
      </c>
      <c r="H1322" s="3">
        <v>4147.49</v>
      </c>
      <c r="I1322" t="s">
        <v>660</v>
      </c>
      <c r="J1322" t="s">
        <v>661</v>
      </c>
    </row>
    <row r="1323" spans="1:10" outlineLevel="2" x14ac:dyDescent="0.35">
      <c r="A1323" t="s">
        <v>10</v>
      </c>
      <c r="B1323" t="s">
        <v>11</v>
      </c>
      <c r="C1323" s="1">
        <v>44316</v>
      </c>
      <c r="D1323" t="s">
        <v>479</v>
      </c>
      <c r="E1323" t="s">
        <v>148</v>
      </c>
      <c r="F1323" t="s">
        <v>659</v>
      </c>
      <c r="G1323">
        <v>36516366</v>
      </c>
      <c r="H1323" s="3">
        <v>2516.71</v>
      </c>
      <c r="I1323" t="s">
        <v>660</v>
      </c>
      <c r="J1323" t="s">
        <v>661</v>
      </c>
    </row>
    <row r="1324" spans="1:10" outlineLevel="2" x14ac:dyDescent="0.35">
      <c r="A1324" t="s">
        <v>10</v>
      </c>
      <c r="B1324" t="s">
        <v>11</v>
      </c>
      <c r="C1324" s="1">
        <v>44316</v>
      </c>
      <c r="D1324" t="s">
        <v>455</v>
      </c>
      <c r="E1324" t="s">
        <v>148</v>
      </c>
      <c r="F1324" t="s">
        <v>659</v>
      </c>
      <c r="G1324">
        <v>36516366</v>
      </c>
      <c r="H1324" s="3">
        <v>7916.67</v>
      </c>
      <c r="I1324" t="s">
        <v>660</v>
      </c>
      <c r="J1324" t="s">
        <v>661</v>
      </c>
    </row>
    <row r="1325" spans="1:10" outlineLevel="2" x14ac:dyDescent="0.35">
      <c r="A1325" t="s">
        <v>10</v>
      </c>
      <c r="B1325" t="s">
        <v>11</v>
      </c>
      <c r="C1325" s="1">
        <v>44316</v>
      </c>
      <c r="D1325" t="s">
        <v>457</v>
      </c>
      <c r="E1325" t="s">
        <v>148</v>
      </c>
      <c r="F1325" t="s">
        <v>659</v>
      </c>
      <c r="G1325">
        <v>36516366</v>
      </c>
      <c r="H1325" s="3">
        <v>181.51</v>
      </c>
      <c r="I1325" t="s">
        <v>660</v>
      </c>
      <c r="J1325" t="s">
        <v>661</v>
      </c>
    </row>
    <row r="1326" spans="1:10" outlineLevel="2" x14ac:dyDescent="0.35">
      <c r="A1326" t="s">
        <v>10</v>
      </c>
      <c r="B1326" t="s">
        <v>11</v>
      </c>
      <c r="C1326" s="1">
        <v>44316</v>
      </c>
      <c r="D1326" t="s">
        <v>458</v>
      </c>
      <c r="E1326" t="s">
        <v>148</v>
      </c>
      <c r="F1326" t="s">
        <v>659</v>
      </c>
      <c r="G1326">
        <v>36516366</v>
      </c>
      <c r="H1326" s="3">
        <v>50231.95</v>
      </c>
      <c r="I1326" t="s">
        <v>660</v>
      </c>
      <c r="J1326" t="s">
        <v>661</v>
      </c>
    </row>
    <row r="1327" spans="1:10" outlineLevel="2" x14ac:dyDescent="0.35">
      <c r="A1327" t="s">
        <v>10</v>
      </c>
      <c r="B1327" t="s">
        <v>11</v>
      </c>
      <c r="C1327" s="1">
        <v>44316</v>
      </c>
      <c r="D1327" t="s">
        <v>459</v>
      </c>
      <c r="E1327" t="s">
        <v>148</v>
      </c>
      <c r="F1327" t="s">
        <v>659</v>
      </c>
      <c r="G1327">
        <v>36516366</v>
      </c>
      <c r="H1327" s="3">
        <v>10706.52</v>
      </c>
      <c r="I1327" t="s">
        <v>660</v>
      </c>
      <c r="J1327" t="s">
        <v>661</v>
      </c>
    </row>
    <row r="1328" spans="1:10" outlineLevel="2" x14ac:dyDescent="0.35">
      <c r="A1328" t="s">
        <v>10</v>
      </c>
      <c r="B1328" t="s">
        <v>11</v>
      </c>
      <c r="C1328" s="1">
        <v>44316</v>
      </c>
      <c r="D1328" t="s">
        <v>256</v>
      </c>
      <c r="E1328" t="s">
        <v>148</v>
      </c>
      <c r="F1328" t="s">
        <v>659</v>
      </c>
      <c r="G1328">
        <v>36516366</v>
      </c>
      <c r="H1328" s="3">
        <v>2437.91</v>
      </c>
      <c r="I1328" t="s">
        <v>660</v>
      </c>
      <c r="J1328" t="s">
        <v>661</v>
      </c>
    </row>
    <row r="1329" spans="1:10" outlineLevel="1" x14ac:dyDescent="0.35">
      <c r="C1329" s="1"/>
      <c r="G1329" s="2" t="s">
        <v>965</v>
      </c>
      <c r="H1329" s="3">
        <f>SUBTOTAL(9,H1313:H1328)</f>
        <v>196188.89</v>
      </c>
    </row>
    <row r="1330" spans="1:10" outlineLevel="2" x14ac:dyDescent="0.35">
      <c r="A1330" t="s">
        <v>10</v>
      </c>
      <c r="B1330" t="s">
        <v>11</v>
      </c>
      <c r="C1330" s="1">
        <v>44316</v>
      </c>
      <c r="D1330" t="s">
        <v>662</v>
      </c>
      <c r="E1330" t="s">
        <v>379</v>
      </c>
      <c r="F1330" t="s">
        <v>663</v>
      </c>
      <c r="G1330">
        <v>36518004</v>
      </c>
      <c r="H1330" s="3">
        <v>26586</v>
      </c>
      <c r="I1330" t="s">
        <v>664</v>
      </c>
      <c r="J1330">
        <v>7402707064</v>
      </c>
    </row>
    <row r="1331" spans="1:10" outlineLevel="2" x14ac:dyDescent="0.35">
      <c r="A1331" t="s">
        <v>10</v>
      </c>
      <c r="B1331" t="s">
        <v>11</v>
      </c>
      <c r="C1331" s="1">
        <v>44316</v>
      </c>
      <c r="D1331" t="s">
        <v>662</v>
      </c>
      <c r="E1331" t="s">
        <v>379</v>
      </c>
      <c r="F1331" t="s">
        <v>663</v>
      </c>
      <c r="G1331">
        <v>36518004</v>
      </c>
      <c r="H1331" s="3">
        <v>5317.2</v>
      </c>
      <c r="I1331" t="s">
        <v>664</v>
      </c>
      <c r="J1331">
        <v>7402707064</v>
      </c>
    </row>
    <row r="1332" spans="1:10" outlineLevel="1" x14ac:dyDescent="0.35">
      <c r="C1332" s="1"/>
      <c r="G1332" s="2" t="s">
        <v>966</v>
      </c>
      <c r="H1332" s="3">
        <f>SUBTOTAL(9,H1330:H1331)</f>
        <v>31903.200000000001</v>
      </c>
    </row>
    <row r="1333" spans="1:10" outlineLevel="2" x14ac:dyDescent="0.35">
      <c r="A1333" t="s">
        <v>10</v>
      </c>
      <c r="B1333" t="s">
        <v>11</v>
      </c>
      <c r="C1333" s="1">
        <v>44316</v>
      </c>
      <c r="D1333" t="s">
        <v>662</v>
      </c>
      <c r="E1333" t="s">
        <v>379</v>
      </c>
      <c r="F1333" t="s">
        <v>663</v>
      </c>
      <c r="G1333">
        <v>36518008</v>
      </c>
      <c r="H1333" s="3">
        <v>26586</v>
      </c>
      <c r="I1333" t="s">
        <v>664</v>
      </c>
      <c r="J1333">
        <v>7402707065</v>
      </c>
    </row>
    <row r="1334" spans="1:10" outlineLevel="2" x14ac:dyDescent="0.35">
      <c r="A1334" t="s">
        <v>10</v>
      </c>
      <c r="B1334" t="s">
        <v>11</v>
      </c>
      <c r="C1334" s="1">
        <v>44316</v>
      </c>
      <c r="D1334" t="s">
        <v>662</v>
      </c>
      <c r="E1334" t="s">
        <v>379</v>
      </c>
      <c r="F1334" t="s">
        <v>663</v>
      </c>
      <c r="G1334">
        <v>36518008</v>
      </c>
      <c r="H1334" s="3">
        <v>5317.2</v>
      </c>
      <c r="I1334" t="s">
        <v>664</v>
      </c>
      <c r="J1334">
        <v>7402707065</v>
      </c>
    </row>
    <row r="1335" spans="1:10" outlineLevel="1" x14ac:dyDescent="0.35">
      <c r="C1335" s="1"/>
      <c r="G1335" s="2" t="s">
        <v>967</v>
      </c>
      <c r="H1335" s="3">
        <f>SUBTOTAL(9,H1333:H1334)</f>
        <v>31903.200000000001</v>
      </c>
    </row>
    <row r="1336" spans="1:10" outlineLevel="2" x14ac:dyDescent="0.35">
      <c r="A1336" t="s">
        <v>10</v>
      </c>
      <c r="B1336" t="s">
        <v>11</v>
      </c>
      <c r="C1336" s="1">
        <v>44316</v>
      </c>
      <c r="D1336" t="s">
        <v>665</v>
      </c>
      <c r="E1336" t="s">
        <v>364</v>
      </c>
      <c r="F1336" t="s">
        <v>666</v>
      </c>
      <c r="G1336">
        <v>36521833</v>
      </c>
      <c r="H1336" s="3">
        <v>90689.93</v>
      </c>
      <c r="J1336" t="s">
        <v>667</v>
      </c>
    </row>
    <row r="1337" spans="1:10" outlineLevel="1" x14ac:dyDescent="0.35">
      <c r="C1337" s="1"/>
      <c r="G1337" s="2" t="s">
        <v>968</v>
      </c>
      <c r="H1337" s="3">
        <f>SUBTOTAL(9,H1336:H1336)</f>
        <v>90689.93</v>
      </c>
    </row>
    <row r="1338" spans="1:10" outlineLevel="2" x14ac:dyDescent="0.35">
      <c r="A1338" t="s">
        <v>10</v>
      </c>
      <c r="B1338" t="s">
        <v>11</v>
      </c>
      <c r="C1338" s="1">
        <v>44316</v>
      </c>
      <c r="D1338" t="s">
        <v>408</v>
      </c>
      <c r="E1338" t="s">
        <v>34</v>
      </c>
      <c r="F1338" t="s">
        <v>137</v>
      </c>
      <c r="G1338">
        <v>36524787</v>
      </c>
      <c r="H1338" s="3">
        <v>45491.44</v>
      </c>
      <c r="I1338" t="s">
        <v>138</v>
      </c>
      <c r="J1338">
        <v>90375830</v>
      </c>
    </row>
    <row r="1339" spans="1:10" outlineLevel="1" x14ac:dyDescent="0.35">
      <c r="C1339" s="1"/>
      <c r="G1339" s="2" t="s">
        <v>969</v>
      </c>
      <c r="H1339" s="3">
        <f>SUBTOTAL(9,H1338:H1338)</f>
        <v>45491.44</v>
      </c>
    </row>
    <row r="1340" spans="1:10" outlineLevel="2" x14ac:dyDescent="0.35">
      <c r="A1340" t="s">
        <v>10</v>
      </c>
      <c r="B1340" t="s">
        <v>11</v>
      </c>
      <c r="C1340" s="1">
        <v>44316</v>
      </c>
      <c r="D1340" t="s">
        <v>408</v>
      </c>
      <c r="E1340" t="s">
        <v>34</v>
      </c>
      <c r="F1340" t="s">
        <v>135</v>
      </c>
      <c r="G1340">
        <v>36525250</v>
      </c>
      <c r="H1340" s="3">
        <v>23166.720000000001</v>
      </c>
      <c r="I1340" t="s">
        <v>136</v>
      </c>
      <c r="J1340">
        <v>171859</v>
      </c>
    </row>
    <row r="1341" spans="1:10" outlineLevel="2" x14ac:dyDescent="0.35">
      <c r="A1341" t="s">
        <v>10</v>
      </c>
      <c r="B1341" t="s">
        <v>11</v>
      </c>
      <c r="C1341" s="1">
        <v>44316</v>
      </c>
      <c r="D1341" t="s">
        <v>33</v>
      </c>
      <c r="E1341" t="s">
        <v>34</v>
      </c>
      <c r="F1341" t="s">
        <v>135</v>
      </c>
      <c r="G1341">
        <v>36525250</v>
      </c>
      <c r="H1341" s="3">
        <v>3775.59</v>
      </c>
      <c r="I1341" t="s">
        <v>136</v>
      </c>
      <c r="J1341">
        <v>171859</v>
      </c>
    </row>
    <row r="1342" spans="1:10" outlineLevel="1" x14ac:dyDescent="0.35">
      <c r="C1342" s="1"/>
      <c r="G1342" s="2" t="s">
        <v>970</v>
      </c>
      <c r="H1342" s="3">
        <f>SUBTOTAL(9,H1340:H1341)</f>
        <v>26942.31</v>
      </c>
    </row>
    <row r="1343" spans="1:10" outlineLevel="2" x14ac:dyDescent="0.35">
      <c r="A1343" t="s">
        <v>10</v>
      </c>
      <c r="B1343" t="s">
        <v>11</v>
      </c>
      <c r="C1343" s="1">
        <v>44316</v>
      </c>
      <c r="D1343" t="s">
        <v>408</v>
      </c>
      <c r="E1343" t="s">
        <v>34</v>
      </c>
      <c r="F1343" t="s">
        <v>137</v>
      </c>
      <c r="G1343">
        <v>36525349</v>
      </c>
      <c r="H1343" s="3">
        <v>38081.74</v>
      </c>
      <c r="I1343" t="s">
        <v>138</v>
      </c>
      <c r="J1343">
        <v>90376577</v>
      </c>
    </row>
    <row r="1344" spans="1:10" outlineLevel="1" x14ac:dyDescent="0.35">
      <c r="C1344" s="1"/>
      <c r="G1344" s="2" t="s">
        <v>971</v>
      </c>
      <c r="H1344" s="3">
        <f>SUBTOTAL(9,H1343:H1343)</f>
        <v>38081.74</v>
      </c>
    </row>
    <row r="1345" spans="1:10" outlineLevel="2" x14ac:dyDescent="0.35">
      <c r="A1345" t="s">
        <v>10</v>
      </c>
      <c r="B1345" t="s">
        <v>11</v>
      </c>
      <c r="C1345" s="1">
        <v>44316</v>
      </c>
      <c r="D1345" t="s">
        <v>408</v>
      </c>
      <c r="E1345" t="s">
        <v>34</v>
      </c>
      <c r="F1345" t="s">
        <v>668</v>
      </c>
      <c r="G1345">
        <v>36525542</v>
      </c>
      <c r="H1345" s="3">
        <v>8571.43</v>
      </c>
      <c r="I1345" t="s">
        <v>669</v>
      </c>
      <c r="J1345" t="s">
        <v>670</v>
      </c>
    </row>
    <row r="1346" spans="1:10" outlineLevel="2" x14ac:dyDescent="0.35">
      <c r="A1346" t="s">
        <v>10</v>
      </c>
      <c r="B1346" t="s">
        <v>11</v>
      </c>
      <c r="C1346" s="1">
        <v>44316</v>
      </c>
      <c r="D1346" t="s">
        <v>33</v>
      </c>
      <c r="E1346" t="s">
        <v>34</v>
      </c>
      <c r="F1346" t="s">
        <v>668</v>
      </c>
      <c r="G1346">
        <v>36525542</v>
      </c>
      <c r="H1346" s="3">
        <v>16916.57</v>
      </c>
      <c r="I1346" t="s">
        <v>669</v>
      </c>
      <c r="J1346" t="s">
        <v>670</v>
      </c>
    </row>
    <row r="1347" spans="1:10" outlineLevel="1" x14ac:dyDescent="0.35">
      <c r="C1347" s="1"/>
      <c r="G1347" s="2" t="s">
        <v>972</v>
      </c>
      <c r="H1347" s="3">
        <f>SUBTOTAL(9,H1345:H1346)</f>
        <v>25488</v>
      </c>
    </row>
    <row r="1348" spans="1:10" outlineLevel="2" x14ac:dyDescent="0.35">
      <c r="A1348" t="s">
        <v>10</v>
      </c>
      <c r="B1348" t="s">
        <v>11</v>
      </c>
      <c r="C1348" s="1">
        <v>44316</v>
      </c>
      <c r="D1348" t="s">
        <v>662</v>
      </c>
      <c r="E1348" t="s">
        <v>379</v>
      </c>
      <c r="F1348" t="s">
        <v>663</v>
      </c>
      <c r="G1348">
        <v>36528344</v>
      </c>
      <c r="H1348" s="3">
        <v>26586</v>
      </c>
      <c r="I1348" t="s">
        <v>664</v>
      </c>
      <c r="J1348">
        <v>7402707201</v>
      </c>
    </row>
    <row r="1349" spans="1:10" outlineLevel="2" x14ac:dyDescent="0.35">
      <c r="A1349" t="s">
        <v>10</v>
      </c>
      <c r="B1349" t="s">
        <v>11</v>
      </c>
      <c r="C1349" s="1">
        <v>44316</v>
      </c>
      <c r="D1349" t="s">
        <v>662</v>
      </c>
      <c r="E1349" t="s">
        <v>379</v>
      </c>
      <c r="F1349" t="s">
        <v>663</v>
      </c>
      <c r="G1349">
        <v>36528344</v>
      </c>
      <c r="H1349" s="3">
        <v>5317.2</v>
      </c>
      <c r="I1349" t="s">
        <v>664</v>
      </c>
      <c r="J1349">
        <v>7402707201</v>
      </c>
    </row>
    <row r="1350" spans="1:10" outlineLevel="1" x14ac:dyDescent="0.35">
      <c r="C1350" s="1"/>
      <c r="G1350" s="2" t="s">
        <v>973</v>
      </c>
      <c r="H1350" s="3">
        <f>SUBTOTAL(9,H1348:H1349)</f>
        <v>31903.200000000001</v>
      </c>
    </row>
    <row r="1351" spans="1:10" outlineLevel="2" x14ac:dyDescent="0.35">
      <c r="A1351" t="s">
        <v>10</v>
      </c>
      <c r="B1351" t="s">
        <v>11</v>
      </c>
      <c r="C1351" s="1">
        <v>44316</v>
      </c>
      <c r="D1351" t="s">
        <v>662</v>
      </c>
      <c r="E1351" t="s">
        <v>379</v>
      </c>
      <c r="F1351" t="s">
        <v>663</v>
      </c>
      <c r="G1351">
        <v>36528345</v>
      </c>
      <c r="H1351" s="3">
        <v>26586</v>
      </c>
      <c r="I1351" t="s">
        <v>664</v>
      </c>
      <c r="J1351">
        <v>7402707202</v>
      </c>
    </row>
    <row r="1352" spans="1:10" outlineLevel="2" x14ac:dyDescent="0.35">
      <c r="A1352" t="s">
        <v>10</v>
      </c>
      <c r="B1352" t="s">
        <v>11</v>
      </c>
      <c r="C1352" s="1">
        <v>44316</v>
      </c>
      <c r="D1352" t="s">
        <v>662</v>
      </c>
      <c r="E1352" t="s">
        <v>379</v>
      </c>
      <c r="F1352" t="s">
        <v>663</v>
      </c>
      <c r="G1352">
        <v>36528345</v>
      </c>
      <c r="H1352" s="3">
        <v>5317.2</v>
      </c>
      <c r="I1352" t="s">
        <v>664</v>
      </c>
      <c r="J1352">
        <v>7402707202</v>
      </c>
    </row>
    <row r="1353" spans="1:10" outlineLevel="1" x14ac:dyDescent="0.35">
      <c r="C1353" s="1"/>
      <c r="G1353" s="2" t="s">
        <v>974</v>
      </c>
      <c r="H1353" s="3">
        <f>SUBTOTAL(9,H1351:H1352)</f>
        <v>31903.200000000001</v>
      </c>
    </row>
    <row r="1354" spans="1:10" outlineLevel="2" x14ac:dyDescent="0.35">
      <c r="A1354" t="s">
        <v>10</v>
      </c>
      <c r="B1354" t="s">
        <v>11</v>
      </c>
      <c r="C1354" s="1">
        <v>44316</v>
      </c>
      <c r="D1354" t="s">
        <v>662</v>
      </c>
      <c r="E1354" t="s">
        <v>379</v>
      </c>
      <c r="F1354" t="s">
        <v>663</v>
      </c>
      <c r="G1354">
        <v>36528347</v>
      </c>
      <c r="H1354" s="3">
        <v>33000</v>
      </c>
      <c r="I1354" t="s">
        <v>664</v>
      </c>
      <c r="J1354">
        <v>7402706910</v>
      </c>
    </row>
    <row r="1355" spans="1:10" outlineLevel="2" x14ac:dyDescent="0.35">
      <c r="A1355" t="s">
        <v>10</v>
      </c>
      <c r="B1355" t="s">
        <v>11</v>
      </c>
      <c r="C1355" s="1">
        <v>44316</v>
      </c>
      <c r="D1355" t="s">
        <v>662</v>
      </c>
      <c r="E1355" t="s">
        <v>379</v>
      </c>
      <c r="F1355" t="s">
        <v>663</v>
      </c>
      <c r="G1355">
        <v>36528347</v>
      </c>
      <c r="H1355" s="3">
        <v>6600</v>
      </c>
      <c r="I1355" t="s">
        <v>664</v>
      </c>
      <c r="J1355">
        <v>7402706910</v>
      </c>
    </row>
    <row r="1356" spans="1:10" outlineLevel="1" x14ac:dyDescent="0.35">
      <c r="C1356" s="1"/>
      <c r="G1356" s="2" t="s">
        <v>975</v>
      </c>
      <c r="H1356" s="3">
        <f>SUBTOTAL(9,H1354:H1355)</f>
        <v>39600</v>
      </c>
    </row>
    <row r="1357" spans="1:10" outlineLevel="2" x14ac:dyDescent="0.35">
      <c r="A1357" t="s">
        <v>10</v>
      </c>
      <c r="B1357" t="s">
        <v>11</v>
      </c>
      <c r="C1357" s="1">
        <v>44316</v>
      </c>
      <c r="D1357" t="s">
        <v>662</v>
      </c>
      <c r="E1357" t="s">
        <v>379</v>
      </c>
      <c r="F1357" t="s">
        <v>663</v>
      </c>
      <c r="G1357">
        <v>36528348</v>
      </c>
      <c r="H1357" s="3">
        <v>26586</v>
      </c>
      <c r="I1357" t="s">
        <v>664</v>
      </c>
      <c r="J1357">
        <v>7402707066</v>
      </c>
    </row>
    <row r="1358" spans="1:10" outlineLevel="2" x14ac:dyDescent="0.35">
      <c r="A1358" t="s">
        <v>10</v>
      </c>
      <c r="B1358" t="s">
        <v>11</v>
      </c>
      <c r="C1358" s="1">
        <v>44316</v>
      </c>
      <c r="D1358" t="s">
        <v>662</v>
      </c>
      <c r="E1358" t="s">
        <v>379</v>
      </c>
      <c r="F1358" t="s">
        <v>663</v>
      </c>
      <c r="G1358">
        <v>36528348</v>
      </c>
      <c r="H1358" s="3">
        <v>5317.2</v>
      </c>
      <c r="I1358" t="s">
        <v>664</v>
      </c>
      <c r="J1358">
        <v>7402707066</v>
      </c>
    </row>
    <row r="1359" spans="1:10" outlineLevel="1" x14ac:dyDescent="0.35">
      <c r="C1359" s="1"/>
      <c r="G1359" s="2" t="s">
        <v>976</v>
      </c>
      <c r="H1359" s="3">
        <f>SUBTOTAL(9,H1357:H1358)</f>
        <v>31903.200000000001</v>
      </c>
    </row>
    <row r="1360" spans="1:10" outlineLevel="2" x14ac:dyDescent="0.35">
      <c r="A1360" t="s">
        <v>10</v>
      </c>
      <c r="B1360" t="s">
        <v>11</v>
      </c>
      <c r="C1360" s="1">
        <v>44316</v>
      </c>
      <c r="D1360" t="s">
        <v>662</v>
      </c>
      <c r="E1360" t="s">
        <v>379</v>
      </c>
      <c r="F1360" t="s">
        <v>663</v>
      </c>
      <c r="G1360">
        <v>36528349</v>
      </c>
      <c r="H1360" s="3">
        <v>33000</v>
      </c>
      <c r="I1360" t="s">
        <v>664</v>
      </c>
      <c r="J1360">
        <v>7402706909</v>
      </c>
    </row>
    <row r="1361" spans="1:10" outlineLevel="2" x14ac:dyDescent="0.35">
      <c r="A1361" t="s">
        <v>10</v>
      </c>
      <c r="B1361" t="s">
        <v>11</v>
      </c>
      <c r="C1361" s="1">
        <v>44316</v>
      </c>
      <c r="D1361" t="s">
        <v>662</v>
      </c>
      <c r="E1361" t="s">
        <v>379</v>
      </c>
      <c r="F1361" t="s">
        <v>663</v>
      </c>
      <c r="G1361">
        <v>36528349</v>
      </c>
      <c r="H1361" s="3">
        <v>6600</v>
      </c>
      <c r="I1361" t="s">
        <v>664</v>
      </c>
      <c r="J1361">
        <v>7402706909</v>
      </c>
    </row>
    <row r="1362" spans="1:10" outlineLevel="1" x14ac:dyDescent="0.35">
      <c r="C1362" s="1"/>
      <c r="G1362" s="2" t="s">
        <v>977</v>
      </c>
      <c r="H1362" s="3">
        <f>SUBTOTAL(9,H1360:H1361)</f>
        <v>39600</v>
      </c>
    </row>
    <row r="1363" spans="1:10" outlineLevel="2" x14ac:dyDescent="0.35">
      <c r="A1363" t="s">
        <v>10</v>
      </c>
      <c r="B1363" t="s">
        <v>11</v>
      </c>
      <c r="C1363" s="1">
        <v>44316</v>
      </c>
      <c r="D1363" t="s">
        <v>317</v>
      </c>
      <c r="E1363" t="s">
        <v>148</v>
      </c>
      <c r="F1363" t="s">
        <v>596</v>
      </c>
      <c r="G1363">
        <v>36528550</v>
      </c>
      <c r="H1363" s="3">
        <v>104907.96</v>
      </c>
      <c r="I1363" t="s">
        <v>597</v>
      </c>
      <c r="J1363" t="s">
        <v>671</v>
      </c>
    </row>
    <row r="1364" spans="1:10" outlineLevel="1" x14ac:dyDescent="0.35">
      <c r="C1364" s="1"/>
      <c r="G1364" s="2" t="s">
        <v>978</v>
      </c>
      <c r="H1364" s="3">
        <f>SUBTOTAL(9,H1363:H1363)</f>
        <v>104907.96</v>
      </c>
    </row>
    <row r="1365" spans="1:10" outlineLevel="2" x14ac:dyDescent="0.35">
      <c r="A1365" t="s">
        <v>10</v>
      </c>
      <c r="B1365" t="s">
        <v>11</v>
      </c>
      <c r="C1365" s="1">
        <v>44316</v>
      </c>
      <c r="D1365" t="s">
        <v>317</v>
      </c>
      <c r="E1365" t="s">
        <v>672</v>
      </c>
      <c r="F1365" t="s">
        <v>565</v>
      </c>
      <c r="G1365">
        <v>36528552</v>
      </c>
      <c r="H1365" s="3">
        <v>115571.84</v>
      </c>
      <c r="I1365" t="s">
        <v>566</v>
      </c>
      <c r="J1365" t="s">
        <v>673</v>
      </c>
    </row>
    <row r="1366" spans="1:10" outlineLevel="1" x14ac:dyDescent="0.35">
      <c r="C1366" s="1"/>
      <c r="G1366" s="2" t="s">
        <v>979</v>
      </c>
      <c r="H1366" s="3">
        <f>SUBTOTAL(9,H1365:H1365)</f>
        <v>115571.84</v>
      </c>
    </row>
    <row r="1367" spans="1:10" outlineLevel="2" x14ac:dyDescent="0.35">
      <c r="A1367" t="s">
        <v>10</v>
      </c>
      <c r="B1367" t="s">
        <v>11</v>
      </c>
      <c r="C1367" s="1">
        <v>44316</v>
      </c>
      <c r="D1367" t="s">
        <v>317</v>
      </c>
      <c r="E1367" t="s">
        <v>672</v>
      </c>
      <c r="F1367" t="s">
        <v>555</v>
      </c>
      <c r="G1367">
        <v>36528554</v>
      </c>
      <c r="H1367" s="3">
        <v>182945.39</v>
      </c>
      <c r="I1367" t="s">
        <v>556</v>
      </c>
      <c r="J1367" t="s">
        <v>674</v>
      </c>
    </row>
    <row r="1368" spans="1:10" outlineLevel="1" x14ac:dyDescent="0.35">
      <c r="C1368" s="1"/>
      <c r="G1368" s="2" t="s">
        <v>980</v>
      </c>
      <c r="H1368" s="3">
        <f>SUBTOTAL(9,H1367:H1367)</f>
        <v>182945.39</v>
      </c>
    </row>
    <row r="1369" spans="1:10" outlineLevel="2" x14ac:dyDescent="0.35">
      <c r="A1369" t="s">
        <v>10</v>
      </c>
      <c r="B1369" t="s">
        <v>11</v>
      </c>
      <c r="C1369" s="1">
        <v>44316</v>
      </c>
      <c r="D1369" t="s">
        <v>317</v>
      </c>
      <c r="E1369" t="s">
        <v>672</v>
      </c>
      <c r="F1369" t="s">
        <v>526</v>
      </c>
      <c r="G1369">
        <v>36528556</v>
      </c>
      <c r="H1369" s="3">
        <v>297908.55</v>
      </c>
      <c r="I1369" t="s">
        <v>527</v>
      </c>
      <c r="J1369" t="s">
        <v>675</v>
      </c>
    </row>
    <row r="1370" spans="1:10" outlineLevel="1" x14ac:dyDescent="0.35">
      <c r="C1370" s="1"/>
      <c r="G1370" s="2" t="s">
        <v>981</v>
      </c>
      <c r="H1370" s="3">
        <f>SUBTOTAL(9,H1369:H1369)</f>
        <v>297908.55</v>
      </c>
    </row>
    <row r="1371" spans="1:10" outlineLevel="2" x14ac:dyDescent="0.35">
      <c r="A1371" t="s">
        <v>10</v>
      </c>
      <c r="B1371" t="s">
        <v>11</v>
      </c>
      <c r="C1371" s="1">
        <v>44316</v>
      </c>
      <c r="D1371" t="s">
        <v>317</v>
      </c>
      <c r="E1371" t="s">
        <v>672</v>
      </c>
      <c r="F1371" t="s">
        <v>540</v>
      </c>
      <c r="G1371">
        <v>36528558</v>
      </c>
      <c r="H1371" s="3">
        <v>324003.62</v>
      </c>
      <c r="I1371" t="s">
        <v>541</v>
      </c>
      <c r="J1371" t="s">
        <v>676</v>
      </c>
    </row>
    <row r="1372" spans="1:10" outlineLevel="1" x14ac:dyDescent="0.35">
      <c r="C1372" s="1"/>
      <c r="G1372" s="2" t="s">
        <v>982</v>
      </c>
      <c r="H1372" s="3">
        <f>SUBTOTAL(9,H1371:H1371)</f>
        <v>324003.62</v>
      </c>
    </row>
    <row r="1373" spans="1:10" outlineLevel="2" x14ac:dyDescent="0.35">
      <c r="A1373" t="s">
        <v>10</v>
      </c>
      <c r="B1373" t="s">
        <v>11</v>
      </c>
      <c r="C1373" s="1">
        <v>44316</v>
      </c>
      <c r="D1373" t="s">
        <v>317</v>
      </c>
      <c r="E1373" t="s">
        <v>672</v>
      </c>
      <c r="F1373" t="s">
        <v>568</v>
      </c>
      <c r="G1373">
        <v>36528559</v>
      </c>
      <c r="H1373" s="3">
        <v>257266.29</v>
      </c>
      <c r="I1373" t="s">
        <v>569</v>
      </c>
      <c r="J1373" t="s">
        <v>677</v>
      </c>
    </row>
    <row r="1374" spans="1:10" outlineLevel="1" x14ac:dyDescent="0.35">
      <c r="C1374" s="1"/>
      <c r="G1374" s="2" t="s">
        <v>983</v>
      </c>
      <c r="H1374" s="3">
        <f>SUBTOTAL(9,H1373:H1373)</f>
        <v>257266.29</v>
      </c>
    </row>
    <row r="1375" spans="1:10" outlineLevel="2" x14ac:dyDescent="0.35">
      <c r="A1375" t="s">
        <v>10</v>
      </c>
      <c r="B1375" t="s">
        <v>11</v>
      </c>
      <c r="C1375" s="1">
        <v>44316</v>
      </c>
      <c r="D1375" t="s">
        <v>317</v>
      </c>
      <c r="E1375" t="s">
        <v>672</v>
      </c>
      <c r="F1375" t="s">
        <v>268</v>
      </c>
      <c r="G1375">
        <v>36528563</v>
      </c>
      <c r="H1375" s="3">
        <v>47802.95</v>
      </c>
      <c r="I1375" t="s">
        <v>269</v>
      </c>
      <c r="J1375" t="s">
        <v>678</v>
      </c>
    </row>
    <row r="1376" spans="1:10" outlineLevel="1" x14ac:dyDescent="0.35">
      <c r="C1376" s="1"/>
      <c r="G1376" s="2" t="s">
        <v>984</v>
      </c>
      <c r="H1376" s="3">
        <f>SUBTOTAL(9,H1375:H1375)</f>
        <v>47802.95</v>
      </c>
    </row>
    <row r="1377" spans="1:10" outlineLevel="2" x14ac:dyDescent="0.35">
      <c r="A1377" t="s">
        <v>10</v>
      </c>
      <c r="B1377" t="s">
        <v>11</v>
      </c>
      <c r="C1377" s="1">
        <v>44316</v>
      </c>
      <c r="D1377" t="s">
        <v>317</v>
      </c>
      <c r="E1377" t="s">
        <v>672</v>
      </c>
      <c r="F1377" t="s">
        <v>279</v>
      </c>
      <c r="G1377">
        <v>36528566</v>
      </c>
      <c r="H1377" s="3">
        <v>52818.37</v>
      </c>
      <c r="I1377" t="s">
        <v>280</v>
      </c>
      <c r="J1377" t="s">
        <v>679</v>
      </c>
    </row>
    <row r="1378" spans="1:10" outlineLevel="1" x14ac:dyDescent="0.35">
      <c r="C1378" s="1"/>
      <c r="G1378" s="2" t="s">
        <v>985</v>
      </c>
      <c r="H1378" s="3">
        <f>SUBTOTAL(9,H1377:H1377)</f>
        <v>52818.37</v>
      </c>
    </row>
    <row r="1379" spans="1:10" outlineLevel="2" x14ac:dyDescent="0.35">
      <c r="A1379" t="s">
        <v>10</v>
      </c>
      <c r="B1379" t="s">
        <v>11</v>
      </c>
      <c r="C1379" s="1">
        <v>44316</v>
      </c>
      <c r="D1379" t="s">
        <v>317</v>
      </c>
      <c r="E1379" t="s">
        <v>148</v>
      </c>
      <c r="F1379" t="s">
        <v>596</v>
      </c>
      <c r="G1379">
        <v>36528568</v>
      </c>
      <c r="H1379" s="3">
        <v>-104907.96</v>
      </c>
      <c r="I1379" t="s">
        <v>597</v>
      </c>
      <c r="J1379" t="s">
        <v>680</v>
      </c>
    </row>
    <row r="1380" spans="1:10" outlineLevel="1" x14ac:dyDescent="0.35">
      <c r="C1380" s="1"/>
      <c r="G1380" s="2" t="s">
        <v>986</v>
      </c>
      <c r="H1380" s="3">
        <f>SUBTOTAL(9,H1379:H1379)</f>
        <v>-104907.96</v>
      </c>
    </row>
    <row r="1381" spans="1:10" outlineLevel="2" x14ac:dyDescent="0.35">
      <c r="A1381" t="s">
        <v>10</v>
      </c>
      <c r="B1381" t="s">
        <v>11</v>
      </c>
      <c r="C1381" s="1">
        <v>44316</v>
      </c>
      <c r="D1381" t="s">
        <v>317</v>
      </c>
      <c r="E1381" t="s">
        <v>148</v>
      </c>
      <c r="F1381" t="s">
        <v>565</v>
      </c>
      <c r="G1381">
        <v>36528570</v>
      </c>
      <c r="H1381" s="3">
        <v>-115571.84</v>
      </c>
      <c r="I1381" t="s">
        <v>566</v>
      </c>
      <c r="J1381" t="s">
        <v>681</v>
      </c>
    </row>
    <row r="1382" spans="1:10" outlineLevel="1" x14ac:dyDescent="0.35">
      <c r="C1382" s="1"/>
      <c r="G1382" s="2" t="s">
        <v>987</v>
      </c>
      <c r="H1382" s="3">
        <f>SUBTOTAL(9,H1381:H1381)</f>
        <v>-115571.84</v>
      </c>
    </row>
    <row r="1383" spans="1:10" outlineLevel="2" x14ac:dyDescent="0.35">
      <c r="A1383" t="s">
        <v>10</v>
      </c>
      <c r="B1383" t="s">
        <v>11</v>
      </c>
      <c r="C1383" s="1">
        <v>44316</v>
      </c>
      <c r="D1383" t="s">
        <v>317</v>
      </c>
      <c r="E1383" t="s">
        <v>672</v>
      </c>
      <c r="F1383" t="s">
        <v>555</v>
      </c>
      <c r="G1383">
        <v>36528572</v>
      </c>
      <c r="H1383" s="3">
        <v>-182945.39</v>
      </c>
      <c r="I1383" t="s">
        <v>556</v>
      </c>
      <c r="J1383" t="s">
        <v>682</v>
      </c>
    </row>
    <row r="1384" spans="1:10" outlineLevel="1" x14ac:dyDescent="0.35">
      <c r="C1384" s="1"/>
      <c r="G1384" s="2" t="s">
        <v>988</v>
      </c>
      <c r="H1384" s="3">
        <f>SUBTOTAL(9,H1383:H1383)</f>
        <v>-182945.39</v>
      </c>
    </row>
    <row r="1385" spans="1:10" outlineLevel="2" x14ac:dyDescent="0.35">
      <c r="A1385" t="s">
        <v>10</v>
      </c>
      <c r="B1385" t="s">
        <v>11</v>
      </c>
      <c r="C1385" s="1">
        <v>44316</v>
      </c>
      <c r="D1385" t="s">
        <v>317</v>
      </c>
      <c r="E1385" t="s">
        <v>672</v>
      </c>
      <c r="F1385" t="s">
        <v>526</v>
      </c>
      <c r="G1385">
        <v>36528574</v>
      </c>
      <c r="H1385" s="3">
        <v>-297908.55</v>
      </c>
      <c r="I1385" t="s">
        <v>527</v>
      </c>
      <c r="J1385" t="s">
        <v>683</v>
      </c>
    </row>
    <row r="1386" spans="1:10" outlineLevel="1" x14ac:dyDescent="0.35">
      <c r="C1386" s="1"/>
      <c r="G1386" s="2" t="s">
        <v>989</v>
      </c>
      <c r="H1386" s="3">
        <f>SUBTOTAL(9,H1385:H1385)</f>
        <v>-297908.55</v>
      </c>
    </row>
    <row r="1387" spans="1:10" outlineLevel="2" x14ac:dyDescent="0.35">
      <c r="A1387" t="s">
        <v>10</v>
      </c>
      <c r="B1387" t="s">
        <v>11</v>
      </c>
      <c r="C1387" s="1">
        <v>44316</v>
      </c>
      <c r="D1387" t="s">
        <v>317</v>
      </c>
      <c r="E1387" t="s">
        <v>672</v>
      </c>
      <c r="F1387" t="s">
        <v>540</v>
      </c>
      <c r="G1387">
        <v>36528575</v>
      </c>
      <c r="H1387" s="3">
        <v>-324003.62</v>
      </c>
      <c r="I1387" t="s">
        <v>541</v>
      </c>
      <c r="J1387" t="s">
        <v>684</v>
      </c>
    </row>
    <row r="1388" spans="1:10" outlineLevel="1" x14ac:dyDescent="0.35">
      <c r="C1388" s="1"/>
      <c r="G1388" s="2" t="s">
        <v>990</v>
      </c>
      <c r="H1388" s="3">
        <f>SUBTOTAL(9,H1387:H1387)</f>
        <v>-324003.62</v>
      </c>
    </row>
    <row r="1389" spans="1:10" outlineLevel="2" x14ac:dyDescent="0.35">
      <c r="A1389" t="s">
        <v>10</v>
      </c>
      <c r="B1389" t="s">
        <v>11</v>
      </c>
      <c r="C1389" s="1">
        <v>44316</v>
      </c>
      <c r="D1389" t="s">
        <v>317</v>
      </c>
      <c r="E1389" t="s">
        <v>672</v>
      </c>
      <c r="F1389" t="s">
        <v>568</v>
      </c>
      <c r="G1389">
        <v>36528577</v>
      </c>
      <c r="H1389" s="3">
        <v>-257266.29</v>
      </c>
      <c r="I1389" t="s">
        <v>569</v>
      </c>
      <c r="J1389" t="s">
        <v>685</v>
      </c>
    </row>
    <row r="1390" spans="1:10" outlineLevel="1" x14ac:dyDescent="0.35">
      <c r="C1390" s="1"/>
      <c r="G1390" s="2" t="s">
        <v>991</v>
      </c>
      <c r="H1390" s="3">
        <f>SUBTOTAL(9,H1389:H1389)</f>
        <v>-257266.29</v>
      </c>
    </row>
    <row r="1391" spans="1:10" outlineLevel="2" x14ac:dyDescent="0.35">
      <c r="A1391" t="s">
        <v>10</v>
      </c>
      <c r="B1391" t="s">
        <v>11</v>
      </c>
      <c r="C1391" s="1">
        <v>44316</v>
      </c>
      <c r="D1391" t="s">
        <v>317</v>
      </c>
      <c r="E1391" t="s">
        <v>672</v>
      </c>
      <c r="F1391" t="s">
        <v>268</v>
      </c>
      <c r="G1391">
        <v>36528582</v>
      </c>
      <c r="H1391" s="3">
        <v>-47802.95</v>
      </c>
      <c r="I1391" t="s">
        <v>269</v>
      </c>
      <c r="J1391" t="s">
        <v>686</v>
      </c>
    </row>
    <row r="1392" spans="1:10" outlineLevel="1" x14ac:dyDescent="0.35">
      <c r="C1392" s="1"/>
      <c r="G1392" s="2" t="s">
        <v>992</v>
      </c>
      <c r="H1392" s="3">
        <f>SUBTOTAL(9,H1391:H1391)</f>
        <v>-47802.95</v>
      </c>
    </row>
    <row r="1393" spans="1:10" outlineLevel="2" x14ac:dyDescent="0.35">
      <c r="A1393" t="s">
        <v>10</v>
      </c>
      <c r="B1393" t="s">
        <v>11</v>
      </c>
      <c r="C1393" s="1">
        <v>44316</v>
      </c>
      <c r="D1393" t="s">
        <v>317</v>
      </c>
      <c r="E1393" t="s">
        <v>672</v>
      </c>
      <c r="F1393" t="s">
        <v>279</v>
      </c>
      <c r="G1393">
        <v>36528584</v>
      </c>
      <c r="H1393" s="3">
        <v>-52818.37</v>
      </c>
      <c r="I1393" t="s">
        <v>280</v>
      </c>
      <c r="J1393" t="s">
        <v>687</v>
      </c>
    </row>
    <row r="1394" spans="1:10" outlineLevel="1" x14ac:dyDescent="0.35">
      <c r="C1394" s="1"/>
      <c r="G1394" s="2" t="s">
        <v>993</v>
      </c>
      <c r="H1394" s="3">
        <f>SUBTOTAL(9,H1393:H1393)</f>
        <v>-52818.37</v>
      </c>
    </row>
    <row r="1395" spans="1:10" outlineLevel="2" x14ac:dyDescent="0.35">
      <c r="A1395" t="s">
        <v>10</v>
      </c>
      <c r="B1395" t="s">
        <v>11</v>
      </c>
      <c r="C1395" s="1">
        <v>44316</v>
      </c>
      <c r="D1395" t="s">
        <v>662</v>
      </c>
      <c r="E1395" t="s">
        <v>379</v>
      </c>
      <c r="F1395" t="s">
        <v>663</v>
      </c>
      <c r="G1395">
        <v>36530692</v>
      </c>
      <c r="H1395" s="3">
        <v>26586</v>
      </c>
      <c r="I1395" t="s">
        <v>664</v>
      </c>
      <c r="J1395">
        <v>7402709140</v>
      </c>
    </row>
    <row r="1396" spans="1:10" outlineLevel="2" x14ac:dyDescent="0.35">
      <c r="A1396" t="s">
        <v>10</v>
      </c>
      <c r="B1396" t="s">
        <v>11</v>
      </c>
      <c r="C1396" s="1">
        <v>44316</v>
      </c>
      <c r="D1396" t="s">
        <v>662</v>
      </c>
      <c r="E1396" t="s">
        <v>379</v>
      </c>
      <c r="F1396" t="s">
        <v>663</v>
      </c>
      <c r="G1396">
        <v>36530692</v>
      </c>
      <c r="H1396" s="3">
        <v>5317.2</v>
      </c>
      <c r="I1396" t="s">
        <v>664</v>
      </c>
      <c r="J1396">
        <v>7402709140</v>
      </c>
    </row>
    <row r="1397" spans="1:10" outlineLevel="1" x14ac:dyDescent="0.35">
      <c r="C1397" s="1"/>
      <c r="G1397" s="2" t="s">
        <v>994</v>
      </c>
      <c r="H1397" s="3">
        <f>SUBTOTAL(9,H1395:H1396)</f>
        <v>31903.200000000001</v>
      </c>
    </row>
    <row r="1398" spans="1:10" outlineLevel="2" x14ac:dyDescent="0.35">
      <c r="A1398" t="s">
        <v>10</v>
      </c>
      <c r="B1398" t="s">
        <v>11</v>
      </c>
      <c r="C1398" s="1">
        <v>44316</v>
      </c>
      <c r="D1398" t="s">
        <v>320</v>
      </c>
      <c r="E1398" t="s">
        <v>29</v>
      </c>
      <c r="F1398" t="s">
        <v>688</v>
      </c>
      <c r="G1398">
        <v>36537672</v>
      </c>
      <c r="H1398" s="3">
        <v>65227.98</v>
      </c>
      <c r="I1398" t="s">
        <v>689</v>
      </c>
      <c r="J1398">
        <v>4209</v>
      </c>
    </row>
    <row r="1399" spans="1:10" outlineLevel="1" x14ac:dyDescent="0.35">
      <c r="C1399" s="1"/>
      <c r="G1399" s="2" t="s">
        <v>995</v>
      </c>
      <c r="H1399" s="3">
        <f>SUBTOTAL(9,H1398:H1398)</f>
        <v>65227.98</v>
      </c>
    </row>
    <row r="1400" spans="1:10" outlineLevel="2" x14ac:dyDescent="0.35">
      <c r="A1400" t="s">
        <v>10</v>
      </c>
      <c r="B1400" t="s">
        <v>11</v>
      </c>
      <c r="C1400" s="1">
        <v>44316</v>
      </c>
      <c r="D1400" t="s">
        <v>320</v>
      </c>
      <c r="E1400" t="s">
        <v>29</v>
      </c>
      <c r="F1400" t="s">
        <v>688</v>
      </c>
      <c r="G1400">
        <v>36537679</v>
      </c>
      <c r="H1400" s="3">
        <v>30823.34</v>
      </c>
      <c r="I1400" t="s">
        <v>689</v>
      </c>
      <c r="J1400">
        <v>4217</v>
      </c>
    </row>
    <row r="1401" spans="1:10" outlineLevel="1" x14ac:dyDescent="0.35">
      <c r="C1401" s="1"/>
      <c r="G1401" s="2" t="s">
        <v>996</v>
      </c>
      <c r="H1401" s="3">
        <f>SUBTOTAL(9,H1400:H1400)</f>
        <v>30823.34</v>
      </c>
    </row>
    <row r="1402" spans="1:10" outlineLevel="2" x14ac:dyDescent="0.35">
      <c r="A1402" t="s">
        <v>10</v>
      </c>
      <c r="B1402" t="s">
        <v>11</v>
      </c>
      <c r="C1402" s="1">
        <v>44316</v>
      </c>
      <c r="D1402" t="s">
        <v>12</v>
      </c>
      <c r="E1402" t="s">
        <v>55</v>
      </c>
      <c r="F1402" t="s">
        <v>14</v>
      </c>
      <c r="G1402">
        <v>36537915</v>
      </c>
      <c r="H1402" s="3">
        <v>237064.56</v>
      </c>
      <c r="I1402" t="s">
        <v>15</v>
      </c>
      <c r="J1402">
        <v>7274725</v>
      </c>
    </row>
    <row r="1403" spans="1:10" outlineLevel="1" x14ac:dyDescent="0.35">
      <c r="C1403" s="1"/>
      <c r="G1403" s="2" t="s">
        <v>997</v>
      </c>
      <c r="H1403" s="3">
        <f>SUBTOTAL(9,H1402:H1402)</f>
        <v>237064.56</v>
      </c>
    </row>
    <row r="1404" spans="1:10" outlineLevel="2" x14ac:dyDescent="0.35">
      <c r="A1404" t="s">
        <v>10</v>
      </c>
      <c r="B1404" t="s">
        <v>11</v>
      </c>
      <c r="C1404" s="1">
        <v>44316</v>
      </c>
      <c r="D1404" t="s">
        <v>12</v>
      </c>
      <c r="E1404" t="s">
        <v>55</v>
      </c>
      <c r="F1404" t="s">
        <v>14</v>
      </c>
      <c r="G1404">
        <v>36537929</v>
      </c>
      <c r="H1404" s="3">
        <v>599446.28</v>
      </c>
      <c r="I1404" t="s">
        <v>15</v>
      </c>
      <c r="J1404">
        <v>7274711</v>
      </c>
    </row>
    <row r="1405" spans="1:10" outlineLevel="1" x14ac:dyDescent="0.35">
      <c r="C1405" s="1"/>
      <c r="G1405" s="2" t="s">
        <v>998</v>
      </c>
      <c r="H1405" s="3">
        <f>SUBTOTAL(9,H1404:H1404)</f>
        <v>599446.28</v>
      </c>
    </row>
    <row r="1406" spans="1:10" outlineLevel="2" x14ac:dyDescent="0.35">
      <c r="A1406" t="s">
        <v>10</v>
      </c>
      <c r="B1406" t="s">
        <v>11</v>
      </c>
      <c r="C1406" s="1">
        <v>44316</v>
      </c>
      <c r="D1406" t="s">
        <v>690</v>
      </c>
      <c r="E1406" t="s">
        <v>691</v>
      </c>
      <c r="F1406" t="s">
        <v>692</v>
      </c>
      <c r="G1406">
        <v>36548118</v>
      </c>
      <c r="H1406" s="3">
        <v>101607.67999999999</v>
      </c>
      <c r="I1406" t="s">
        <v>60</v>
      </c>
      <c r="J1406">
        <v>7312715657</v>
      </c>
    </row>
    <row r="1407" spans="1:10" outlineLevel="2" x14ac:dyDescent="0.35">
      <c r="A1407" t="s">
        <v>10</v>
      </c>
      <c r="B1407" t="s">
        <v>11</v>
      </c>
      <c r="C1407" s="1">
        <v>44316</v>
      </c>
      <c r="D1407" t="s">
        <v>690</v>
      </c>
      <c r="E1407" t="s">
        <v>379</v>
      </c>
      <c r="F1407" t="s">
        <v>692</v>
      </c>
      <c r="G1407">
        <v>36548118</v>
      </c>
      <c r="H1407" s="3">
        <v>28940.080000000002</v>
      </c>
      <c r="I1407" t="s">
        <v>60</v>
      </c>
      <c r="J1407">
        <v>7312715657</v>
      </c>
    </row>
    <row r="1408" spans="1:10" outlineLevel="1" x14ac:dyDescent="0.35">
      <c r="C1408" s="1"/>
      <c r="G1408" s="2" t="s">
        <v>999</v>
      </c>
      <c r="H1408" s="3">
        <f>SUBTOTAL(9,H1406:H1407)</f>
        <v>130547.76</v>
      </c>
    </row>
    <row r="1409" spans="1:10" outlineLevel="2" x14ac:dyDescent="0.35">
      <c r="A1409" t="s">
        <v>10</v>
      </c>
      <c r="B1409" t="s">
        <v>11</v>
      </c>
      <c r="C1409" s="1">
        <v>44316</v>
      </c>
      <c r="D1409" t="s">
        <v>690</v>
      </c>
      <c r="E1409" t="s">
        <v>691</v>
      </c>
      <c r="F1409" t="s">
        <v>692</v>
      </c>
      <c r="G1409">
        <v>36548123</v>
      </c>
      <c r="H1409" s="3">
        <v>42239.61</v>
      </c>
      <c r="I1409" t="s">
        <v>60</v>
      </c>
      <c r="J1409">
        <v>7312715658</v>
      </c>
    </row>
    <row r="1410" spans="1:10" outlineLevel="2" x14ac:dyDescent="0.35">
      <c r="A1410" t="s">
        <v>10</v>
      </c>
      <c r="B1410" t="s">
        <v>11</v>
      </c>
      <c r="C1410" s="1">
        <v>44316</v>
      </c>
      <c r="D1410" t="s">
        <v>690</v>
      </c>
      <c r="E1410" t="s">
        <v>693</v>
      </c>
      <c r="F1410" t="s">
        <v>692</v>
      </c>
      <c r="G1410">
        <v>36548123</v>
      </c>
      <c r="H1410" s="3">
        <v>5312.67</v>
      </c>
      <c r="I1410" t="s">
        <v>60</v>
      </c>
      <c r="J1410">
        <v>7312715658</v>
      </c>
    </row>
    <row r="1411" spans="1:10" outlineLevel="2" x14ac:dyDescent="0.35">
      <c r="A1411" t="s">
        <v>10</v>
      </c>
      <c r="B1411" t="s">
        <v>11</v>
      </c>
      <c r="C1411" s="1">
        <v>44316</v>
      </c>
      <c r="D1411" t="s">
        <v>690</v>
      </c>
      <c r="E1411" t="s">
        <v>379</v>
      </c>
      <c r="F1411" t="s">
        <v>692</v>
      </c>
      <c r="G1411">
        <v>36548123</v>
      </c>
      <c r="H1411" s="3">
        <v>7627.6</v>
      </c>
      <c r="I1411" t="s">
        <v>60</v>
      </c>
      <c r="J1411">
        <v>7312715658</v>
      </c>
    </row>
    <row r="1412" spans="1:10" outlineLevel="1" x14ac:dyDescent="0.35">
      <c r="C1412" s="1"/>
      <c r="G1412" s="2" t="s">
        <v>1000</v>
      </c>
      <c r="H1412" s="3">
        <f>SUBTOTAL(9,H1409:H1411)</f>
        <v>55179.88</v>
      </c>
    </row>
    <row r="1413" spans="1:10" outlineLevel="2" x14ac:dyDescent="0.35">
      <c r="A1413" t="s">
        <v>10</v>
      </c>
      <c r="B1413" t="s">
        <v>11</v>
      </c>
      <c r="C1413" s="1">
        <v>44316</v>
      </c>
      <c r="D1413" t="s">
        <v>690</v>
      </c>
      <c r="E1413" t="s">
        <v>691</v>
      </c>
      <c r="F1413" t="s">
        <v>692</v>
      </c>
      <c r="G1413">
        <v>36548129</v>
      </c>
      <c r="H1413" s="3">
        <v>150224.99</v>
      </c>
      <c r="I1413" t="s">
        <v>60</v>
      </c>
      <c r="J1413">
        <v>7312715659</v>
      </c>
    </row>
    <row r="1414" spans="1:10" outlineLevel="2" x14ac:dyDescent="0.35">
      <c r="A1414" t="s">
        <v>10</v>
      </c>
      <c r="B1414" t="s">
        <v>11</v>
      </c>
      <c r="C1414" s="1">
        <v>44316</v>
      </c>
      <c r="D1414" t="s">
        <v>690</v>
      </c>
      <c r="E1414" t="s">
        <v>379</v>
      </c>
      <c r="F1414" t="s">
        <v>692</v>
      </c>
      <c r="G1414">
        <v>36548129</v>
      </c>
      <c r="H1414" s="3">
        <v>45833.919999999998</v>
      </c>
      <c r="I1414" t="s">
        <v>60</v>
      </c>
      <c r="J1414">
        <v>7312715659</v>
      </c>
    </row>
    <row r="1415" spans="1:10" outlineLevel="1" x14ac:dyDescent="0.35">
      <c r="C1415" s="1"/>
      <c r="G1415" s="2" t="s">
        <v>1001</v>
      </c>
      <c r="H1415" s="3">
        <f>SUBTOTAL(9,H1413:H1414)</f>
        <v>196058.90999999997</v>
      </c>
    </row>
    <row r="1416" spans="1:10" outlineLevel="2" x14ac:dyDescent="0.35">
      <c r="A1416" t="s">
        <v>10</v>
      </c>
      <c r="B1416" t="s">
        <v>11</v>
      </c>
      <c r="C1416" s="1">
        <v>44316</v>
      </c>
      <c r="D1416" t="s">
        <v>12</v>
      </c>
      <c r="E1416" t="s">
        <v>95</v>
      </c>
      <c r="F1416" t="s">
        <v>137</v>
      </c>
      <c r="G1416">
        <v>36548179</v>
      </c>
      <c r="H1416" s="3">
        <v>83464.33</v>
      </c>
      <c r="I1416" t="s">
        <v>138</v>
      </c>
      <c r="J1416">
        <v>90374299</v>
      </c>
    </row>
    <row r="1417" spans="1:10" outlineLevel="1" x14ac:dyDescent="0.35">
      <c r="C1417" s="1"/>
      <c r="G1417" s="2" t="s">
        <v>1002</v>
      </c>
      <c r="H1417" s="3">
        <f>SUBTOTAL(9,H1416:H1416)</f>
        <v>83464.33</v>
      </c>
    </row>
    <row r="1418" spans="1:10" outlineLevel="2" x14ac:dyDescent="0.35">
      <c r="A1418" t="s">
        <v>10</v>
      </c>
      <c r="B1418" t="s">
        <v>11</v>
      </c>
      <c r="C1418" s="1">
        <v>44316</v>
      </c>
      <c r="D1418" t="s">
        <v>320</v>
      </c>
      <c r="E1418" t="s">
        <v>29</v>
      </c>
      <c r="F1418" t="s">
        <v>688</v>
      </c>
      <c r="G1418">
        <v>36548357</v>
      </c>
      <c r="H1418" s="3">
        <v>29237.38</v>
      </c>
      <c r="I1418" t="s">
        <v>689</v>
      </c>
      <c r="J1418">
        <v>4214</v>
      </c>
    </row>
    <row r="1419" spans="1:10" outlineLevel="1" x14ac:dyDescent="0.35">
      <c r="C1419" s="1"/>
      <c r="G1419" s="2" t="s">
        <v>1003</v>
      </c>
      <c r="H1419" s="3">
        <f>SUBTOTAL(9,H1418:H1418)</f>
        <v>29237.38</v>
      </c>
    </row>
    <row r="1420" spans="1:10" outlineLevel="2" x14ac:dyDescent="0.35">
      <c r="A1420" t="s">
        <v>10</v>
      </c>
      <c r="B1420" t="s">
        <v>11</v>
      </c>
      <c r="C1420" s="1">
        <v>44316</v>
      </c>
      <c r="D1420" t="s">
        <v>694</v>
      </c>
      <c r="E1420" t="s">
        <v>34</v>
      </c>
      <c r="F1420" t="s">
        <v>14</v>
      </c>
      <c r="G1420">
        <v>36548479</v>
      </c>
      <c r="H1420" s="3">
        <v>673241.45</v>
      </c>
      <c r="I1420" t="s">
        <v>15</v>
      </c>
      <c r="J1420">
        <v>7271078</v>
      </c>
    </row>
    <row r="1421" spans="1:10" outlineLevel="2" x14ac:dyDescent="0.35">
      <c r="A1421" t="s">
        <v>10</v>
      </c>
      <c r="B1421" t="s">
        <v>11</v>
      </c>
      <c r="C1421" s="1">
        <v>44316</v>
      </c>
      <c r="D1421" t="s">
        <v>695</v>
      </c>
      <c r="E1421" t="s">
        <v>34</v>
      </c>
      <c r="F1421" t="s">
        <v>14</v>
      </c>
      <c r="G1421">
        <v>36548479</v>
      </c>
      <c r="H1421" s="3">
        <v>35157.760000000002</v>
      </c>
      <c r="I1421" t="s">
        <v>15</v>
      </c>
      <c r="J1421">
        <v>7271078</v>
      </c>
    </row>
    <row r="1422" spans="1:10" outlineLevel="2" x14ac:dyDescent="0.35">
      <c r="A1422" t="s">
        <v>10</v>
      </c>
      <c r="B1422" t="s">
        <v>11</v>
      </c>
      <c r="C1422" s="1">
        <v>44316</v>
      </c>
      <c r="D1422" t="s">
        <v>696</v>
      </c>
      <c r="E1422" t="s">
        <v>34</v>
      </c>
      <c r="F1422" t="s">
        <v>14</v>
      </c>
      <c r="G1422">
        <v>36548479</v>
      </c>
      <c r="H1422" s="3">
        <v>19054.87</v>
      </c>
      <c r="I1422" t="s">
        <v>15</v>
      </c>
      <c r="J1422">
        <v>7271078</v>
      </c>
    </row>
    <row r="1423" spans="1:10" outlineLevel="2" x14ac:dyDescent="0.35">
      <c r="A1423" t="s">
        <v>10</v>
      </c>
      <c r="B1423" t="s">
        <v>11</v>
      </c>
      <c r="C1423" s="1">
        <v>44316</v>
      </c>
      <c r="D1423" t="s">
        <v>697</v>
      </c>
      <c r="E1423" t="s">
        <v>426</v>
      </c>
      <c r="F1423" t="s">
        <v>14</v>
      </c>
      <c r="G1423">
        <v>36548479</v>
      </c>
      <c r="H1423" s="3">
        <v>176349.74</v>
      </c>
      <c r="I1423" t="s">
        <v>15</v>
      </c>
      <c r="J1423">
        <v>7271078</v>
      </c>
    </row>
    <row r="1424" spans="1:10" outlineLevel="2" x14ac:dyDescent="0.35">
      <c r="A1424" t="s">
        <v>10</v>
      </c>
      <c r="B1424" t="s">
        <v>11</v>
      </c>
      <c r="C1424" s="1">
        <v>44316</v>
      </c>
      <c r="D1424" t="s">
        <v>697</v>
      </c>
      <c r="E1424" t="s">
        <v>34</v>
      </c>
      <c r="F1424" t="s">
        <v>14</v>
      </c>
      <c r="G1424">
        <v>36548479</v>
      </c>
      <c r="H1424" s="3">
        <v>116023.16</v>
      </c>
      <c r="I1424" t="s">
        <v>15</v>
      </c>
      <c r="J1424">
        <v>7271078</v>
      </c>
    </row>
    <row r="1425" spans="1:10" outlineLevel="2" x14ac:dyDescent="0.35">
      <c r="A1425" t="s">
        <v>10</v>
      </c>
      <c r="B1425" t="s">
        <v>11</v>
      </c>
      <c r="C1425" s="1">
        <v>44316</v>
      </c>
      <c r="D1425" t="s">
        <v>33</v>
      </c>
      <c r="E1425" t="s">
        <v>34</v>
      </c>
      <c r="F1425" t="s">
        <v>14</v>
      </c>
      <c r="G1425">
        <v>36548479</v>
      </c>
      <c r="H1425" s="3">
        <v>364766.21</v>
      </c>
      <c r="I1425" t="s">
        <v>15</v>
      </c>
      <c r="J1425">
        <v>7271078</v>
      </c>
    </row>
    <row r="1426" spans="1:10" outlineLevel="1" x14ac:dyDescent="0.35">
      <c r="C1426" s="1"/>
      <c r="G1426" s="2" t="s">
        <v>1004</v>
      </c>
      <c r="H1426" s="3">
        <f>SUBTOTAL(9,H1420:H1425)</f>
        <v>1384593.19</v>
      </c>
    </row>
    <row r="1427" spans="1:10" outlineLevel="2" x14ac:dyDescent="0.35">
      <c r="A1427" t="s">
        <v>10</v>
      </c>
      <c r="B1427" t="s">
        <v>11</v>
      </c>
      <c r="C1427" s="1">
        <v>44316</v>
      </c>
      <c r="D1427" t="s">
        <v>698</v>
      </c>
      <c r="E1427" t="s">
        <v>18</v>
      </c>
      <c r="F1427" t="s">
        <v>14</v>
      </c>
      <c r="G1427">
        <v>36548527</v>
      </c>
      <c r="H1427" s="3">
        <v>428480.23</v>
      </c>
      <c r="I1427" t="s">
        <v>15</v>
      </c>
      <c r="J1427" t="s">
        <v>699</v>
      </c>
    </row>
    <row r="1428" spans="1:10" outlineLevel="1" x14ac:dyDescent="0.35">
      <c r="C1428" s="1"/>
      <c r="G1428" s="2" t="s">
        <v>1005</v>
      </c>
      <c r="H1428" s="3">
        <f>SUBTOTAL(9,H1427:H1427)</f>
        <v>428480.23</v>
      </c>
    </row>
    <row r="1429" spans="1:10" outlineLevel="2" x14ac:dyDescent="0.35">
      <c r="A1429" t="s">
        <v>10</v>
      </c>
      <c r="B1429" t="s">
        <v>11</v>
      </c>
      <c r="C1429" s="1">
        <v>44316</v>
      </c>
      <c r="D1429" t="s">
        <v>12</v>
      </c>
      <c r="E1429" t="s">
        <v>46</v>
      </c>
      <c r="F1429" t="s">
        <v>14</v>
      </c>
      <c r="G1429">
        <v>36548569</v>
      </c>
      <c r="H1429" s="3">
        <v>127877.62</v>
      </c>
      <c r="I1429" t="s">
        <v>15</v>
      </c>
      <c r="J1429">
        <v>7271047</v>
      </c>
    </row>
    <row r="1430" spans="1:10" outlineLevel="1" x14ac:dyDescent="0.35">
      <c r="C1430" s="1"/>
      <c r="G1430" s="2" t="s">
        <v>1006</v>
      </c>
      <c r="H1430" s="3">
        <f>SUBTOTAL(9,H1429:H1429)</f>
        <v>127877.62</v>
      </c>
    </row>
    <row r="1431" spans="1:10" outlineLevel="2" x14ac:dyDescent="0.35">
      <c r="A1431" t="s">
        <v>10</v>
      </c>
      <c r="B1431" t="s">
        <v>11</v>
      </c>
      <c r="C1431" s="1">
        <v>44316</v>
      </c>
      <c r="D1431" t="s">
        <v>54</v>
      </c>
      <c r="E1431" t="s">
        <v>145</v>
      </c>
      <c r="F1431" t="s">
        <v>700</v>
      </c>
      <c r="G1431">
        <v>36548590</v>
      </c>
      <c r="H1431" s="3">
        <v>30951</v>
      </c>
      <c r="I1431" t="s">
        <v>701</v>
      </c>
      <c r="J1431" t="s">
        <v>702</v>
      </c>
    </row>
    <row r="1432" spans="1:10" outlineLevel="1" x14ac:dyDescent="0.35">
      <c r="C1432" s="1"/>
      <c r="G1432" s="2" t="s">
        <v>1007</v>
      </c>
      <c r="H1432" s="3">
        <f>SUBTOTAL(9,H1431:H1431)</f>
        <v>30951</v>
      </c>
    </row>
    <row r="1433" spans="1:10" outlineLevel="2" x14ac:dyDescent="0.35">
      <c r="A1433" t="s">
        <v>10</v>
      </c>
      <c r="B1433" t="s">
        <v>11</v>
      </c>
      <c r="C1433" s="1">
        <v>44316</v>
      </c>
      <c r="D1433" t="s">
        <v>73</v>
      </c>
      <c r="E1433" t="s">
        <v>29</v>
      </c>
      <c r="F1433" t="s">
        <v>703</v>
      </c>
      <c r="G1433">
        <v>36548744</v>
      </c>
      <c r="H1433" s="3">
        <v>29516</v>
      </c>
      <c r="I1433" t="s">
        <v>704</v>
      </c>
      <c r="J1433">
        <v>6719</v>
      </c>
    </row>
    <row r="1434" spans="1:10" outlineLevel="1" x14ac:dyDescent="0.35">
      <c r="C1434" s="1"/>
      <c r="G1434" s="2" t="s">
        <v>1008</v>
      </c>
      <c r="H1434" s="3">
        <f>SUBTOTAL(9,H1433:H1433)</f>
        <v>29516</v>
      </c>
    </row>
    <row r="1435" spans="1:10" x14ac:dyDescent="0.35">
      <c r="C1435" s="1"/>
      <c r="G1435" s="2" t="s">
        <v>1009</v>
      </c>
      <c r="H1435" s="3">
        <f>SUBTOTAL(9,H2:H1433)</f>
        <v>117352185.69000004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 (BSW CCG)</dc:creator>
  <cp:lastModifiedBy>Pritchard Sarah (Banes CCG)</cp:lastModifiedBy>
  <dcterms:created xsi:type="dcterms:W3CDTF">2021-05-06T09:20:22Z</dcterms:created>
  <dcterms:modified xsi:type="dcterms:W3CDTF">2021-05-06T09:54:30Z</dcterms:modified>
</cp:coreProperties>
</file>