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02122\SEPT 21\"/>
    </mc:Choice>
  </mc:AlternateContent>
  <xr:revisionPtr revIDLastSave="0" documentId="8_{DD4AD4C3-D6C3-4D87-9548-2135BCAF9310}" xr6:coauthVersionLast="47" xr6:coauthVersionMax="47" xr10:uidLastSave="{00000000-0000-0000-0000-000000000000}"/>
  <bookViews>
    <workbookView xWindow="-120" yWindow="-120" windowWidth="25440" windowHeight="15390"/>
  </bookViews>
  <sheets>
    <sheet name="A3131. Expenditure Over Thresho" sheetId="1" r:id="rId1"/>
  </sheets>
  <calcPr calcId="0"/>
</workbook>
</file>

<file path=xl/calcChain.xml><?xml version="1.0" encoding="utf-8"?>
<calcChain xmlns="http://schemas.openxmlformats.org/spreadsheetml/2006/main">
  <c r="H1287" i="1" l="1"/>
  <c r="H1285" i="1"/>
  <c r="H1283" i="1"/>
  <c r="H1281" i="1"/>
  <c r="H1279" i="1"/>
  <c r="H1277" i="1"/>
  <c r="H1275" i="1"/>
  <c r="H1273" i="1"/>
  <c r="H1262" i="1"/>
  <c r="H1260" i="1"/>
  <c r="H1258" i="1"/>
  <c r="H1256" i="1"/>
  <c r="H1254" i="1"/>
  <c r="H1252" i="1"/>
  <c r="H1250" i="1"/>
  <c r="H1248" i="1"/>
  <c r="H1245" i="1"/>
  <c r="H1243" i="1"/>
  <c r="H1241" i="1"/>
  <c r="H1239" i="1"/>
  <c r="H1237" i="1"/>
  <c r="H1235" i="1"/>
  <c r="H1233" i="1"/>
  <c r="H1225" i="1"/>
  <c r="H1215" i="1"/>
  <c r="H1204" i="1"/>
  <c r="H1202" i="1"/>
  <c r="H1200" i="1"/>
  <c r="H1198" i="1"/>
  <c r="H1196" i="1"/>
  <c r="H1194" i="1"/>
  <c r="H1192" i="1"/>
  <c r="H1189" i="1"/>
  <c r="H1171" i="1"/>
  <c r="H1168" i="1"/>
  <c r="H1162" i="1"/>
  <c r="H1152" i="1"/>
  <c r="H1149" i="1"/>
  <c r="H1144" i="1"/>
  <c r="H1137" i="1"/>
  <c r="H1134" i="1"/>
  <c r="H1128" i="1"/>
  <c r="H1122" i="1"/>
  <c r="H1119" i="1"/>
  <c r="H1113" i="1"/>
  <c r="H1094" i="1"/>
  <c r="H1091" i="1"/>
  <c r="H1084" i="1"/>
  <c r="H1081" i="1"/>
  <c r="H1074" i="1"/>
  <c r="H1067" i="1"/>
  <c r="H1048" i="1"/>
  <c r="H1040" i="1"/>
  <c r="H1037" i="1"/>
  <c r="H1031" i="1"/>
  <c r="H1028" i="1"/>
  <c r="H1025" i="1"/>
  <c r="H1019" i="1"/>
  <c r="H1016" i="1"/>
  <c r="H1011" i="1"/>
  <c r="H1006" i="1"/>
  <c r="H1003" i="1"/>
  <c r="H1000" i="1"/>
  <c r="H997" i="1"/>
  <c r="H991" i="1"/>
  <c r="H988" i="1"/>
  <c r="H981" i="1"/>
  <c r="H978" i="1"/>
  <c r="H970" i="1"/>
  <c r="H964" i="1"/>
  <c r="H961" i="1"/>
  <c r="H945" i="1"/>
  <c r="H942" i="1"/>
  <c r="H939" i="1"/>
  <c r="H933" i="1"/>
  <c r="H924" i="1"/>
  <c r="H917" i="1"/>
  <c r="H911" i="1"/>
  <c r="H906" i="1"/>
  <c r="H901" i="1"/>
  <c r="H893" i="1"/>
  <c r="H882" i="1"/>
  <c r="H879" i="1"/>
  <c r="H874" i="1"/>
  <c r="H866" i="1"/>
  <c r="H855" i="1"/>
  <c r="H850" i="1"/>
  <c r="H845" i="1"/>
  <c r="H838" i="1"/>
  <c r="H825" i="1"/>
  <c r="H820" i="1"/>
  <c r="H812" i="1"/>
  <c r="H796" i="1"/>
  <c r="H793" i="1"/>
  <c r="H776" i="1"/>
  <c r="H761" i="1"/>
  <c r="H755" i="1"/>
  <c r="H747" i="1"/>
  <c r="H740" i="1"/>
  <c r="H737" i="1"/>
  <c r="H734" i="1"/>
  <c r="H727" i="1"/>
  <c r="H724" i="1"/>
  <c r="H718" i="1"/>
  <c r="H712" i="1"/>
  <c r="H709" i="1"/>
  <c r="H705" i="1"/>
  <c r="H697" i="1"/>
  <c r="H695" i="1"/>
  <c r="H693" i="1"/>
  <c r="H691" i="1"/>
  <c r="H689" i="1"/>
  <c r="H687" i="1"/>
  <c r="H685" i="1"/>
  <c r="H683" i="1"/>
  <c r="H681" i="1"/>
  <c r="H679" i="1"/>
  <c r="H671" i="1"/>
  <c r="H669" i="1"/>
  <c r="H667" i="1"/>
  <c r="H665" i="1"/>
  <c r="H663" i="1"/>
  <c r="H661" i="1"/>
  <c r="H659" i="1"/>
  <c r="H657" i="1"/>
  <c r="H655" i="1"/>
  <c r="H653" i="1"/>
  <c r="H651" i="1"/>
  <c r="H649" i="1"/>
  <c r="H647" i="1"/>
  <c r="H645" i="1"/>
  <c r="H643" i="1"/>
  <c r="H641" i="1"/>
  <c r="H639" i="1"/>
  <c r="H637" i="1"/>
  <c r="H635" i="1"/>
  <c r="H633" i="1"/>
  <c r="H631" i="1"/>
  <c r="H629" i="1"/>
  <c r="H627" i="1"/>
  <c r="H624" i="1"/>
  <c r="H622" i="1"/>
  <c r="H620" i="1"/>
  <c r="H618" i="1"/>
  <c r="H616" i="1"/>
  <c r="H614" i="1"/>
  <c r="H612" i="1"/>
  <c r="H610" i="1"/>
  <c r="H608" i="1"/>
  <c r="H606" i="1"/>
  <c r="H604" i="1"/>
  <c r="H602" i="1"/>
  <c r="H600" i="1"/>
  <c r="H598" i="1"/>
  <c r="H596" i="1"/>
  <c r="H594" i="1"/>
  <c r="H592" i="1"/>
  <c r="H590" i="1"/>
  <c r="H588" i="1"/>
  <c r="H586" i="1"/>
  <c r="H584" i="1"/>
  <c r="H582" i="1"/>
  <c r="H580" i="1"/>
  <c r="H578" i="1"/>
  <c r="H574" i="1"/>
  <c r="H572" i="1"/>
  <c r="H570" i="1"/>
  <c r="H568" i="1"/>
  <c r="H566" i="1"/>
  <c r="H564" i="1"/>
  <c r="H562" i="1"/>
  <c r="H560" i="1"/>
  <c r="H558" i="1"/>
  <c r="H556" i="1"/>
  <c r="H554" i="1"/>
  <c r="H552" i="1"/>
  <c r="H550" i="1"/>
  <c r="H548" i="1"/>
  <c r="H541" i="1"/>
  <c r="H533" i="1"/>
  <c r="H517" i="1"/>
  <c r="H508" i="1"/>
  <c r="H486" i="1"/>
  <c r="H484" i="1"/>
  <c r="H475" i="1"/>
  <c r="H469" i="1"/>
  <c r="H463" i="1"/>
  <c r="H457" i="1"/>
  <c r="H447" i="1"/>
  <c r="H441" i="1"/>
  <c r="H433" i="1"/>
  <c r="H426" i="1"/>
  <c r="H417" i="1"/>
  <c r="H408" i="1"/>
  <c r="H402" i="1"/>
  <c r="H395" i="1"/>
  <c r="H388" i="1"/>
  <c r="H377" i="1"/>
  <c r="H369" i="1"/>
  <c r="H363" i="1"/>
  <c r="H355" i="1"/>
  <c r="H347" i="1"/>
  <c r="H340" i="1"/>
  <c r="H328" i="1"/>
  <c r="H312" i="1"/>
  <c r="H305" i="1"/>
  <c r="H299" i="1"/>
  <c r="H293" i="1"/>
  <c r="H287" i="1"/>
  <c r="H279" i="1"/>
  <c r="H268" i="1"/>
  <c r="H259" i="1"/>
  <c r="H250" i="1"/>
  <c r="H236" i="1"/>
  <c r="H230" i="1"/>
  <c r="H218" i="1"/>
  <c r="H209" i="1"/>
  <c r="H199" i="1"/>
  <c r="H192" i="1"/>
  <c r="H181" i="1"/>
  <c r="H174" i="1"/>
  <c r="H168" i="1"/>
  <c r="H160" i="1"/>
  <c r="H152" i="1"/>
  <c r="H146" i="1"/>
  <c r="H144" i="1"/>
  <c r="H142" i="1"/>
  <c r="H140" i="1"/>
  <c r="H138" i="1"/>
  <c r="H136" i="1"/>
  <c r="H134" i="1"/>
  <c r="H132" i="1"/>
  <c r="H130" i="1"/>
  <c r="H128" i="1"/>
  <c r="H126" i="1"/>
  <c r="H124" i="1"/>
  <c r="H122" i="1"/>
  <c r="H120" i="1"/>
  <c r="H118" i="1"/>
  <c r="H116" i="1"/>
  <c r="H114" i="1"/>
  <c r="H112" i="1"/>
  <c r="H110" i="1"/>
  <c r="H108" i="1"/>
  <c r="H106" i="1"/>
  <c r="H104" i="1"/>
  <c r="H102" i="1"/>
  <c r="H100" i="1"/>
  <c r="H98" i="1"/>
  <c r="H96" i="1"/>
  <c r="H94" i="1"/>
  <c r="H92" i="1"/>
  <c r="H90" i="1"/>
  <c r="H87" i="1"/>
  <c r="H85" i="1"/>
  <c r="H83" i="1"/>
  <c r="H81" i="1"/>
  <c r="H78" i="1"/>
  <c r="H76" i="1"/>
  <c r="H74" i="1"/>
  <c r="H72" i="1"/>
  <c r="H70" i="1"/>
  <c r="H67" i="1"/>
  <c r="H65" i="1"/>
  <c r="H63" i="1"/>
  <c r="H61" i="1"/>
  <c r="H59" i="1"/>
  <c r="H57" i="1"/>
  <c r="H55" i="1"/>
  <c r="H53" i="1"/>
  <c r="H51" i="1"/>
  <c r="H49" i="1"/>
  <c r="H47" i="1"/>
  <c r="H45" i="1"/>
  <c r="H43" i="1"/>
  <c r="H41" i="1"/>
  <c r="H39" i="1"/>
  <c r="H37" i="1"/>
  <c r="H35" i="1"/>
  <c r="H33" i="1"/>
  <c r="H31" i="1"/>
  <c r="H29" i="1"/>
  <c r="H27" i="1"/>
  <c r="H25" i="1"/>
  <c r="H23" i="1"/>
  <c r="H20" i="1"/>
  <c r="H18" i="1"/>
  <c r="H16" i="1"/>
  <c r="H13" i="1"/>
  <c r="H11" i="1"/>
  <c r="H8" i="1"/>
  <c r="H5" i="1"/>
  <c r="H1288" i="1" l="1"/>
</calcChain>
</file>

<file path=xl/sharedStrings.xml><?xml version="1.0" encoding="utf-8"?>
<sst xmlns="http://schemas.openxmlformats.org/spreadsheetml/2006/main" count="6152" uniqueCount="834">
  <si>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</si>
  <si>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</si>
  <si>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</si>
  <si>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</si>
  <si>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</si>
  <si>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</si>
  <si>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</si>
  <si>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</t>
  </si>
  <si>
    <t>Purchase Invoice Number</t>
  </si>
  <si>
    <t>Department of Health</t>
  </si>
  <si>
    <t>NHS Banes, Swindon &amp; Wiltshire CCG</t>
  </si>
  <si>
    <t>C&amp;M-GMS Voluntary Levy</t>
  </si>
  <si>
    <t>PRC DELEGATED CO-COMMISSIONING</t>
  </si>
  <si>
    <t>WESSEX LOCAL MEDICAL COMMITTEE LTD</t>
  </si>
  <si>
    <t>C&amp;M-PMS GP Statutory Levy</t>
  </si>
  <si>
    <t>C&amp;M-PMS Voluntary Levy</t>
  </si>
  <si>
    <t>C&amp;M-GMS GP Statutory Levy</t>
  </si>
  <si>
    <t>Cont Care- Prior Year Payments</t>
  </si>
  <si>
    <t>CHC ADULT FULLY FUNDED</t>
  </si>
  <si>
    <t>ONE-OFF SUPPLIER</t>
  </si>
  <si>
    <t>100970-30-JUL-2021</t>
  </si>
  <si>
    <t>Cont Care-Physical Disab (65+)</t>
  </si>
  <si>
    <t>Clinical&amp;Medical-Voluntary Sector</t>
  </si>
  <si>
    <t>MENTAL HEALTH CONTRACTS</t>
  </si>
  <si>
    <t>RETHINK</t>
  </si>
  <si>
    <t>BATH MIND</t>
  </si>
  <si>
    <t>Computer Software/License</t>
  </si>
  <si>
    <t>PRIMARY CARE IT</t>
  </si>
  <si>
    <t>CONSULTANT CONNECT LTD</t>
  </si>
  <si>
    <t>INV1197</t>
  </si>
  <si>
    <t>Clinical&amp;Medical-Clinical Other</t>
  </si>
  <si>
    <t>ALABARE CHRISTIAN CARE CENTRES</t>
  </si>
  <si>
    <t>Oth Travel Costs-Patient Transport</t>
  </si>
  <si>
    <t>PATIENT TRANSPORT</t>
  </si>
  <si>
    <t>E-ZEC MEDICAL TRANSPORT SERVICES LTD</t>
  </si>
  <si>
    <t>Cont Care- Adult 100% Fully Funded</t>
  </si>
  <si>
    <t>HUNTERCOMBE GROUP(THE)</t>
  </si>
  <si>
    <t>Cont Care-Learning Disab(&lt;65)</t>
  </si>
  <si>
    <t>BEECHWOOD COURT LTD</t>
  </si>
  <si>
    <t>HOME GROUP LTD</t>
  </si>
  <si>
    <t>ADULT JOINT FUNDED CONTINUING CARE</t>
  </si>
  <si>
    <t>SWINDON BOROUGH COUNCIL</t>
  </si>
  <si>
    <t>COLLABORATIVE COMMISSIONING</t>
  </si>
  <si>
    <t>NHS ENGLAND</t>
  </si>
  <si>
    <t>Clinical&amp;Medical-Commercial Sector</t>
  </si>
  <si>
    <t>ACUTE COMMISSIONING</t>
  </si>
  <si>
    <t>PRACTICE PLUS GROUP HOSPITALS LTD</t>
  </si>
  <si>
    <t>Miscellaneous Expenditure (L9)</t>
  </si>
  <si>
    <t>NORTH SWINDON PRACTICE</t>
  </si>
  <si>
    <t>100963-27-JUL-2021</t>
  </si>
  <si>
    <t>Cont Care PUPoCs (Non Closedown)</t>
  </si>
  <si>
    <t>100971-02-AUG-2021</t>
  </si>
  <si>
    <t>Cont Care-Interim Funding(Pre Panel)</t>
  </si>
  <si>
    <t>FUNDED NURSING CARE</t>
  </si>
  <si>
    <t>EQUALITY CARE LTD</t>
  </si>
  <si>
    <t>224BSWFNC62</t>
  </si>
  <si>
    <t>BARCHESTER HEALTHCARE LTD</t>
  </si>
  <si>
    <t>224BSWFNC71</t>
  </si>
  <si>
    <t>224BSWFNC99</t>
  </si>
  <si>
    <t>Cont Care-Physical Disab (&lt;65)</t>
  </si>
  <si>
    <t>DOLPHIN CARE LTD</t>
  </si>
  <si>
    <t>KFC002316</t>
  </si>
  <si>
    <t>Clinical&amp;Medical-Independent Sector</t>
  </si>
  <si>
    <t>WILCODOC LTD</t>
  </si>
  <si>
    <t>HOSPICES</t>
  </si>
  <si>
    <t>DOROTHY HOUSE FOUNDATION LTD</t>
  </si>
  <si>
    <t>MONMEDICAL LTD TA CINAPSIS</t>
  </si>
  <si>
    <t>COMMUNITY SERVICES</t>
  </si>
  <si>
    <t>BATH&amp;NORTH EAST SOMERSET COUNCIL</t>
  </si>
  <si>
    <t>Chrgs from SLA</t>
  </si>
  <si>
    <t>COUNSELLING SERVICES</t>
  </si>
  <si>
    <t>DIALOGIX LTD</t>
  </si>
  <si>
    <t>Clinical&amp;Medical-Othe Public Sector</t>
  </si>
  <si>
    <t>CHILD AND ADOLESCENT MENTAL HEALTH</t>
  </si>
  <si>
    <t>WILTSHIRE COUNCIL</t>
  </si>
  <si>
    <t>Prescribing</t>
  </si>
  <si>
    <t>CARERS</t>
  </si>
  <si>
    <t>733038X</t>
  </si>
  <si>
    <t>REABLEMENT</t>
  </si>
  <si>
    <t>733035X</t>
  </si>
  <si>
    <t>LEARNING DIFFICULTIES</t>
  </si>
  <si>
    <t>MENTAL HEALTH SERVICES - COLLABORATIVE COMMISSIONING</t>
  </si>
  <si>
    <t>Hcare Srv Rec Oth-NHS-Non Contract</t>
  </si>
  <si>
    <t>COMMISSIONING SCHEMES</t>
  </si>
  <si>
    <t>WILTSHIRE HEALTH &amp; CARE LLP</t>
  </si>
  <si>
    <t>ASC HEALTHCARE LTD</t>
  </si>
  <si>
    <t>VIRGIN CARE SERVICES LTD</t>
  </si>
  <si>
    <t>Cont Care- Children</t>
  </si>
  <si>
    <t>CHILDREN'S CONTINUING CARE</t>
  </si>
  <si>
    <t>Hcare Srv Rec NHS Trust-Contract Baseline</t>
  </si>
  <si>
    <t>AVON AND WILTSHIRE MENTAL HEALTH PARTNERSHIP NHS TRUST</t>
  </si>
  <si>
    <t>92GBP082101</t>
  </si>
  <si>
    <t>Hcare Srv Rec Fdtn Trust-Contract Baseline</t>
  </si>
  <si>
    <t>FRIMLEY HEALTH NHS FOUNDATION TRUST</t>
  </si>
  <si>
    <t>92GBP082102</t>
  </si>
  <si>
    <t>GLOUCESTERSHIRE HOSPITALS NHS FOUNDATION TRUST</t>
  </si>
  <si>
    <t>92GBP082103</t>
  </si>
  <si>
    <t>GREAT WESTERN HOSPITALS NHS FOUNDATION TRUST</t>
  </si>
  <si>
    <t>92GBP082104</t>
  </si>
  <si>
    <t>GUYS &amp; ST THOMAS HOSPITAL NHS FOUNDATION TRUST</t>
  </si>
  <si>
    <t>92GBP082105</t>
  </si>
  <si>
    <t>HAMPSHIRE HOSPITALS NHS FOUNDATION TRUST</t>
  </si>
  <si>
    <t>92GBP082106</t>
  </si>
  <si>
    <t>NORTH BRISTOL NHS TRUST</t>
  </si>
  <si>
    <t>92GBP082107</t>
  </si>
  <si>
    <t>OXFORD HEALTH NHS FOUNDATION TRUST</t>
  </si>
  <si>
    <t>92GBP082108</t>
  </si>
  <si>
    <t>OXFORD UNIVERSITY HOSPITALS NHS FOUNDATION TRUST</t>
  </si>
  <si>
    <t>92GBP082109</t>
  </si>
  <si>
    <t>PORTSMOUTH HOSPITALS UNIVERSITY NHS TRUST</t>
  </si>
  <si>
    <t>92GBP082110</t>
  </si>
  <si>
    <t>ROYAL UNITED HOSPITALS BATH NHS FOUNDATION TRUST</t>
  </si>
  <si>
    <t>92GBP082111</t>
  </si>
  <si>
    <t>SALISBURY NHS FOUNDATION TRUST</t>
  </si>
  <si>
    <t>92GBP082112</t>
  </si>
  <si>
    <t>SOMERSET NHS FOUNDATION TRUST</t>
  </si>
  <si>
    <t>92GBP082113</t>
  </si>
  <si>
    <t>AMBULANCE SERVICES</t>
  </si>
  <si>
    <t>SOUTH WESTERN AMBULANCE SERVICE NHS FOUNDATION TRUST</t>
  </si>
  <si>
    <t>92GBP082114</t>
  </si>
  <si>
    <t>UNIVERSITY HOSPITALS DORSET NHS FOUNDATION TRUST</t>
  </si>
  <si>
    <t>92GBP082115</t>
  </si>
  <si>
    <t>UNIVERSITY COLLEGE LONDON HOSPITALS NHS FOUNDATION TRUST</t>
  </si>
  <si>
    <t>92GBP082116</t>
  </si>
  <si>
    <t>UNI HOSPITAL SOUTHAMPTON NHS FT</t>
  </si>
  <si>
    <t>92GBP082117</t>
  </si>
  <si>
    <t>UNIVERSITY HOSPITALS BRISTOL AND WESTON NHS FOUNDATION TRUST</t>
  </si>
  <si>
    <t>92GBP082118</t>
  </si>
  <si>
    <t>YEOVIL DISTRICT HOSPITAL NHS FOUNDATION TRUST</t>
  </si>
  <si>
    <t>92GBP082119</t>
  </si>
  <si>
    <t>92GBP082120</t>
  </si>
  <si>
    <t>92GBP082121</t>
  </si>
  <si>
    <t>92GBP082122</t>
  </si>
  <si>
    <t>Sterile Products</t>
  </si>
  <si>
    <t>PRESCRIBING</t>
  </si>
  <si>
    <t>NORTH WEST OSTOMY SUPPLIES</t>
  </si>
  <si>
    <t>Continence Products</t>
  </si>
  <si>
    <t>100992-06-AUG-2021</t>
  </si>
  <si>
    <t>100991-06-AUG-2021</t>
  </si>
  <si>
    <t>100994-06-AUG-2021</t>
  </si>
  <si>
    <t>COMMISSIONING - NON ACUTE</t>
  </si>
  <si>
    <t>100993-06-AUG-2021</t>
  </si>
  <si>
    <t>C&amp;M-PMS Baseline Adjustment</t>
  </si>
  <si>
    <t>ST MARYS SURGERY BATH</t>
  </si>
  <si>
    <t>G02000006176</t>
  </si>
  <si>
    <t>C&amp;M-PMS Contract Value</t>
  </si>
  <si>
    <t>C&amp;M-PMS List Size Adjustment</t>
  </si>
  <si>
    <t>C&amp;M-PMS Prem Notional Rent</t>
  </si>
  <si>
    <t>C&amp;M-PMS QOF Aspiration</t>
  </si>
  <si>
    <t>HILLCREST SURGERY BATH</t>
  </si>
  <si>
    <t>G02000006179</t>
  </si>
  <si>
    <t>C&amp;M-PMS DES Learn Dsblty Hlth Chk</t>
  </si>
  <si>
    <t>ME - PMS GP Prior Year ERs</t>
  </si>
  <si>
    <t>ME-PMS GP Prior Year EEs</t>
  </si>
  <si>
    <t>WESTFIELD SURGERY</t>
  </si>
  <si>
    <t>G02000006194</t>
  </si>
  <si>
    <t>C&amp;M-PMS PCO Doctors Ret Scheme</t>
  </si>
  <si>
    <t>UNIVERSITY MEDICAL CENTRE BATH</t>
  </si>
  <si>
    <t>G02000006200</t>
  </si>
  <si>
    <t>RUSH HILL SURGERY</t>
  </si>
  <si>
    <t>G02000006212</t>
  </si>
  <si>
    <t>C&amp;M-APMS Contract Value</t>
  </si>
  <si>
    <t>CARFAX HEALTH ENTERPRISE</t>
  </si>
  <si>
    <t>G02000006235</t>
  </si>
  <si>
    <t>C&amp;M-APMS DES Learn Dsblty Hlth Chk</t>
  </si>
  <si>
    <t>C&amp;M-APMS LES 24 Hour ABPM</t>
  </si>
  <si>
    <t>LOCAL ENHANCED SERVICES</t>
  </si>
  <si>
    <t>C&amp;M-APMS LES Basket of Procedures</t>
  </si>
  <si>
    <t>C&amp;M-APMS List Size Adjustment</t>
  </si>
  <si>
    <t>C&amp;M-APMS Other Baseline Adjustment</t>
  </si>
  <si>
    <t>C&amp;M-APMS PCN DES Participation</t>
  </si>
  <si>
    <t>C&amp;M-APMS Prem Healthcentre Rates</t>
  </si>
  <si>
    <t>C&amp;M-APMS Prem Healthcentre Rent</t>
  </si>
  <si>
    <t>C&amp;M-APMS QOF Aspiration</t>
  </si>
  <si>
    <t>SIXPENNY HANDLEY PRACTICE</t>
  </si>
  <si>
    <t>G02000006299</t>
  </si>
  <si>
    <t>C&amp;M-PMS PCN DES Participation</t>
  </si>
  <si>
    <t>C&amp;M-PMS PCO Locum Sickness</t>
  </si>
  <si>
    <t>HATHAWAY MEDICAL PARTNERSHIP</t>
  </si>
  <si>
    <t>G02000006336</t>
  </si>
  <si>
    <t>LOVEMEAD GROUP PRACTICE</t>
  </si>
  <si>
    <t>G02000006339</t>
  </si>
  <si>
    <t>C&amp;M-PMS Prem Cost Rent</t>
  </si>
  <si>
    <t>C&amp;M-PMS Prem Water Rates</t>
  </si>
  <si>
    <t>C&amp;M- PCN DES CARE HOME PREMIUM</t>
  </si>
  <si>
    <t>CASTLE PRACTICE (THE)</t>
  </si>
  <si>
    <t>G02000006343</t>
  </si>
  <si>
    <t>C&amp;M-PMS DES Extended Hours Access</t>
  </si>
  <si>
    <t>C&amp;M-PMS PCN DES Clinical Director</t>
  </si>
  <si>
    <t>C&amp;M-PMS PCN DES PCN support</t>
  </si>
  <si>
    <t>DR MACINTYRE &amp; PARTNERS</t>
  </si>
  <si>
    <t>G02000006355</t>
  </si>
  <si>
    <t>C&amp;M-PMS LES Basket of Procedures</t>
  </si>
  <si>
    <t>C&amp;M-PMS Prem Healthcentre Rent</t>
  </si>
  <si>
    <t>WESTBURY GROUP PRACTICE</t>
  </si>
  <si>
    <t>G02000006362</t>
  </si>
  <si>
    <t>C&amp;M-PMS Prem Actual Rent</t>
  </si>
  <si>
    <t>ME-PMS GP Pension EEs-PMS</t>
  </si>
  <si>
    <t>ME-PMS GP Pension ERs-PMS</t>
  </si>
  <si>
    <t>ROWDEN MEDICAL PARTNERSHIP</t>
  </si>
  <si>
    <t>G02000006365</t>
  </si>
  <si>
    <t>SOUTHBROOM SURGERY</t>
  </si>
  <si>
    <t>G02000006369</t>
  </si>
  <si>
    <t>C&amp;M-PMS PCO Locum Adop/Pat/Mat</t>
  </si>
  <si>
    <t>DR A DWIVEDI &amp; PARTNERS</t>
  </si>
  <si>
    <t>G02000006372</t>
  </si>
  <si>
    <t>G02000006374</t>
  </si>
  <si>
    <t>BURBAGE SURGERY SPRAYS</t>
  </si>
  <si>
    <t>G02000006375</t>
  </si>
  <si>
    <t>JUBILEE FIELD SURGERY</t>
  </si>
  <si>
    <t>G02000006378</t>
  </si>
  <si>
    <t>OLD SCHOOL SURGERY (THE)</t>
  </si>
  <si>
    <t>G02000006380</t>
  </si>
  <si>
    <t>TOLSEY SURGERY</t>
  </si>
  <si>
    <t>G02000006384</t>
  </si>
  <si>
    <t>LODGE SURGERY (THE)</t>
  </si>
  <si>
    <t>G02000006387</t>
  </si>
  <si>
    <t>C&amp;M-PCN DES PHARMACY TECHNICIANS</t>
  </si>
  <si>
    <t>C&amp;M-PMS PCN DES Clin Pharmacist</t>
  </si>
  <si>
    <t>C&amp;M-PMS PCN DES Physiotherapist</t>
  </si>
  <si>
    <t>C&amp;M-PMS PCN DES Soc Prescribing</t>
  </si>
  <si>
    <t>DR SRM BROOKE &amp; PARTNERS</t>
  </si>
  <si>
    <t>G02000006394</t>
  </si>
  <si>
    <t>ME-PMS GP Pension EEs Adjs - PMS</t>
  </si>
  <si>
    <t>ME-PMS GP Pension ERs Adjs - PMS</t>
  </si>
  <si>
    <t>WIDCOMBE SURGERY</t>
  </si>
  <si>
    <t>G02000006420</t>
  </si>
  <si>
    <t>ST CHADS SURGERY</t>
  </si>
  <si>
    <t>G02000006435</t>
  </si>
  <si>
    <t>C&amp;M-PMS Prem Rates</t>
  </si>
  <si>
    <t>G02000006437</t>
  </si>
  <si>
    <t>BATHEASTON MEDICAL CENTRE</t>
  </si>
  <si>
    <t>G02000006441</t>
  </si>
  <si>
    <t>HARPTREE SURGERY</t>
  </si>
  <si>
    <t>G02000006447</t>
  </si>
  <si>
    <t>HEART OF BATH MEDICAL PARTNERSHIP</t>
  </si>
  <si>
    <t>G02000006465</t>
  </si>
  <si>
    <t>G02000006467</t>
  </si>
  <si>
    <t>ME-PMS GP Pension Added Years EEs</t>
  </si>
  <si>
    <t>ST AUGUSTINES SURGERY</t>
  </si>
  <si>
    <t>G02000006481</t>
  </si>
  <si>
    <t>ELM HAYES SURGERY</t>
  </si>
  <si>
    <t>G02000006505</t>
  </si>
  <si>
    <t>COMBE DOWN SURGERY</t>
  </si>
  <si>
    <t>G02000006520</t>
  </si>
  <si>
    <t>PULTENEY PRACTICE</t>
  </si>
  <si>
    <t>G02000006529</t>
  </si>
  <si>
    <t>ST MICHAELS SURGERY</t>
  </si>
  <si>
    <t>G02000006532</t>
  </si>
  <si>
    <t>NEWBRIDGE SURGERY</t>
  </si>
  <si>
    <t>G02000006535</t>
  </si>
  <si>
    <t>FAIRFIELD PARK HEALTH CENTRE</t>
  </si>
  <si>
    <t>G02000006538</t>
  </si>
  <si>
    <t>CHEW MEDICAL PRACTICE</t>
  </si>
  <si>
    <t>G02000006541</t>
  </si>
  <si>
    <t>G02000006543</t>
  </si>
  <si>
    <t>WEST VIEW SURGERY</t>
  </si>
  <si>
    <t>G02000006544</t>
  </si>
  <si>
    <t>SOMERTON HOUSE SURGERY</t>
  </si>
  <si>
    <t>G02000006589</t>
  </si>
  <si>
    <t>HOPE HOUSE SURGERY</t>
  </si>
  <si>
    <t>G02000006654</t>
  </si>
  <si>
    <t>C&amp;M-PMS Medical Fees</t>
  </si>
  <si>
    <t>C&amp;M-PMS PCO Other</t>
  </si>
  <si>
    <t>CIRCLE HOSPITAL (BATH) LTD</t>
  </si>
  <si>
    <t>C&amp;M- IIF ACHIEVEMENT</t>
  </si>
  <si>
    <t>TROWBRIDGE HEALTH CENTRE</t>
  </si>
  <si>
    <t>G02000006347</t>
  </si>
  <si>
    <t>C&amp;M- PCN DES CARE COORDINATOR</t>
  </si>
  <si>
    <t>GREAT WESTERN SURGERY</t>
  </si>
  <si>
    <t>G02000006350</t>
  </si>
  <si>
    <t>C&amp;M-APMS Prem Notional Rent</t>
  </si>
  <si>
    <t>ME - APMS GP Prior Year ERs</t>
  </si>
  <si>
    <t>ME-APMS GP Prior Year EEs</t>
  </si>
  <si>
    <t>SILTON SURGERY</t>
  </si>
  <si>
    <t>G02000006390</t>
  </si>
  <si>
    <t>C&amp;M-PCN DES HEALTH AND WELLBEING COACH</t>
  </si>
  <si>
    <t>TEMPLE HOUSE PRACTICE</t>
  </si>
  <si>
    <t>G02000006517</t>
  </si>
  <si>
    <t>Apprenticeship Levy Payable</t>
  </si>
  <si>
    <t>BALANCE SHEET</t>
  </si>
  <si>
    <t>HMRC</t>
  </si>
  <si>
    <t>120PF020587852204</t>
  </si>
  <si>
    <t>Income tax &lt;1Yr</t>
  </si>
  <si>
    <t>Income tax &lt;1Yr-Student Loans</t>
  </si>
  <si>
    <t>National Insurance &lt; 1 yr-NI- ERS</t>
  </si>
  <si>
    <t>National Insurance &lt; 1 yr-NI-EES</t>
  </si>
  <si>
    <t>Statutory Mat Pay &lt; 1 yr</t>
  </si>
  <si>
    <t>HORTON NHS TREATMENT CENTRE</t>
  </si>
  <si>
    <t>CHW92G2101</t>
  </si>
  <si>
    <t>CHW92G2103</t>
  </si>
  <si>
    <t>CHW92G2102</t>
  </si>
  <si>
    <t>SPA MEDICAL CENTRE</t>
  </si>
  <si>
    <t>DERMOPSJUL2021</t>
  </si>
  <si>
    <t>NHS 111</t>
  </si>
  <si>
    <t>MEDVIVO GROUP LTD</t>
  </si>
  <si>
    <t>Charges from CSU</t>
  </si>
  <si>
    <t>NHS SOUTH CENTRAL AND WEST COMMISSIONING SUPPORT UNIT</t>
  </si>
  <si>
    <t>NEW HALL HOSPITAL</t>
  </si>
  <si>
    <t>BSWAUG21</t>
  </si>
  <si>
    <t>100997-10-AUG-2021</t>
  </si>
  <si>
    <t>Cont Care- Adult Joint Funded</t>
  </si>
  <si>
    <t>BMI HEALTHCARE LTD</t>
  </si>
  <si>
    <t>IAP082105592G</t>
  </si>
  <si>
    <t>IAP082104392G</t>
  </si>
  <si>
    <t>CORPORATE COSTS &amp; SERVICES</t>
  </si>
  <si>
    <t>WINTER RESILIENCE</t>
  </si>
  <si>
    <t>REGARD PARTNERSHIP LTD</t>
  </si>
  <si>
    <t>DEAN NEUROLOGICAL UNIT</t>
  </si>
  <si>
    <t>OUT OF HOURS</t>
  </si>
  <si>
    <t>BPAS</t>
  </si>
  <si>
    <t>MOUNTBATTEN NURSING HOME</t>
  </si>
  <si>
    <t>MOUO1404</t>
  </si>
  <si>
    <t>ACCOMPLISH GROUP</t>
  </si>
  <si>
    <t>SGN0059797</t>
  </si>
  <si>
    <t>PROGRAMME PROJECTS</t>
  </si>
  <si>
    <t>ELYSIUM HEALTHCARE LTD</t>
  </si>
  <si>
    <t>BRW00641</t>
  </si>
  <si>
    <t>BRW00561</t>
  </si>
  <si>
    <t>BRW00619</t>
  </si>
  <si>
    <t>BRW00579</t>
  </si>
  <si>
    <t>BRW00600</t>
  </si>
  <si>
    <t>CONTINUING HEALTHCARE ASSESSMENT &amp; SUPPORT</t>
  </si>
  <si>
    <t>External Consultancy Fees</t>
  </si>
  <si>
    <t>TROR LTD</t>
  </si>
  <si>
    <t>INDEPENDENT HEALTH GROUP LTD</t>
  </si>
  <si>
    <t>Seconded-Basic Sal-Staff fm oth org</t>
  </si>
  <si>
    <t>Hcare Srv Rec Fdtn Trust-Non Contract</t>
  </si>
  <si>
    <t>LONG TERM CONDITIONS</t>
  </si>
  <si>
    <t>101004-18-AUG-2021</t>
  </si>
  <si>
    <t>TURNING POINT</t>
  </si>
  <si>
    <t>SITPL00054587</t>
  </si>
  <si>
    <t>CHW92G2105</t>
  </si>
  <si>
    <t>CHW92G2104</t>
  </si>
  <si>
    <t>ENABLE LAW PLYMOUTH</t>
  </si>
  <si>
    <t>101005-18-AUG-2021</t>
  </si>
  <si>
    <t>PROSPECT HOSPICE LTD</t>
  </si>
  <si>
    <t>SIN002523</t>
  </si>
  <si>
    <t>SIN002525</t>
  </si>
  <si>
    <t>LEAF COMPLEX CARE LTD</t>
  </si>
  <si>
    <t>INTERPRETING SERVICES</t>
  </si>
  <si>
    <t>BANES ENHANCED MEDICAL SERVICES + LTD</t>
  </si>
  <si>
    <t>Cont Care- Palliative Care</t>
  </si>
  <si>
    <t>734366X</t>
  </si>
  <si>
    <t>Cont Care-Mental Health (65+)</t>
  </si>
  <si>
    <t>Cont Care-Mental Health (&lt;65)</t>
  </si>
  <si>
    <t>CHC AD FULL FUND PERS HLTH BUD</t>
  </si>
  <si>
    <t>Cont Care-Funded Nursing Care Allow</t>
  </si>
  <si>
    <t>C&amp;M-GMS Global Sum</t>
  </si>
  <si>
    <t>WHITEPARISH SURGERY</t>
  </si>
  <si>
    <t>G02000006921</t>
  </si>
  <si>
    <t>C&amp;M-GMS PCN DES Participation</t>
  </si>
  <si>
    <t>C&amp;M-GMS Prem Notional Rent</t>
  </si>
  <si>
    <t>C&amp;M-GMS QOF Aspiration</t>
  </si>
  <si>
    <t>ME-GMS GP Pension EEs</t>
  </si>
  <si>
    <t>ME-GMS GP Pension ERs</t>
  </si>
  <si>
    <t>ME-GMS RETIREMENT REDUCTION BUY OUT</t>
  </si>
  <si>
    <t>G02000006923</t>
  </si>
  <si>
    <t>C&amp;M-GMS Cost of Drugs -Dispensing</t>
  </si>
  <si>
    <t>G02000006924</t>
  </si>
  <si>
    <t>C&amp;M-GMS Prof Fees Dispensing</t>
  </si>
  <si>
    <t>GIFFORDS PARTNERSHIP (THE)</t>
  </si>
  <si>
    <t>G02000006934</t>
  </si>
  <si>
    <t>C&amp;M-GMS PCO Other</t>
  </si>
  <si>
    <t>C&amp;M-GMS Prem Actual Rent</t>
  </si>
  <si>
    <t>HARCOURT MEDICAL CENTRE</t>
  </si>
  <si>
    <t>G02000006957</t>
  </si>
  <si>
    <t>C&amp;M-GMS PCO Locum Sickness</t>
  </si>
  <si>
    <t>C&amp;M-PMS Cost of Drugs -Dispensing</t>
  </si>
  <si>
    <t>G02000006960</t>
  </si>
  <si>
    <t>C&amp;M-PMS Prof fees Dispensing</t>
  </si>
  <si>
    <t>HINDON SURGERY</t>
  </si>
  <si>
    <t>G02000006969</t>
  </si>
  <si>
    <t>ME - GMS GP Prior Year ERs</t>
  </si>
  <si>
    <t>ME-GMS GP Prior Year EEs</t>
  </si>
  <si>
    <t>G02000006972</t>
  </si>
  <si>
    <t>G02000006977</t>
  </si>
  <si>
    <t>C&amp;M-GMS DES Learn Dsblty Hlth Chk</t>
  </si>
  <si>
    <t>DR WR JANSON &amp; PARTNERS</t>
  </si>
  <si>
    <t>G02000006980</t>
  </si>
  <si>
    <t>C&amp;M-GMS LES Basket of Procedures</t>
  </si>
  <si>
    <t>C&amp;M-GMS Prem Cost Rent</t>
  </si>
  <si>
    <t>MALMESBURY MEDICAL PARTNERSHIP</t>
  </si>
  <si>
    <t>G02000006991</t>
  </si>
  <si>
    <t>G02000006993</t>
  </si>
  <si>
    <t>ME-GMS GP Pension Added Years EEs</t>
  </si>
  <si>
    <t>MARKET LAVINGTON SURGERY</t>
  </si>
  <si>
    <t>G02000006997</t>
  </si>
  <si>
    <t>C&amp;M-GMS C&amp;M-APMS PCN DES Physician Assoc</t>
  </si>
  <si>
    <t>C&amp;M-GMS DES Extended Hours Access</t>
  </si>
  <si>
    <t>C&amp;M-GMS PCN DES Clin Pharmacist</t>
  </si>
  <si>
    <t>C&amp;M-GMS PCN DES Clinical Director</t>
  </si>
  <si>
    <t>C&amp;M-GMS PCN DES PCN support</t>
  </si>
  <si>
    <t>C&amp;M-GMS PCN DES Physiotherapist</t>
  </si>
  <si>
    <t>C&amp;M-GMS PCN DES Soc Prescribing</t>
  </si>
  <si>
    <t>C&amp;M-PCN DES Paramedic Advanced Practitioner</t>
  </si>
  <si>
    <t>KENNET AND AVON MEDICAL PARTNERSHIP</t>
  </si>
  <si>
    <t>G02000007001</t>
  </si>
  <si>
    <t>C&amp;M-GMS Prem Rates</t>
  </si>
  <si>
    <t>C&amp;M-GMS Prem Water Rates</t>
  </si>
  <si>
    <t>G02000007004</t>
  </si>
  <si>
    <t>MERCHISTON SURGERY (J83001)</t>
  </si>
  <si>
    <t>G02000007012</t>
  </si>
  <si>
    <t>G02000007014</t>
  </si>
  <si>
    <t>MERE SURGERY</t>
  </si>
  <si>
    <t>G02000007015</t>
  </si>
  <si>
    <t>NEW COURT SURGERY</t>
  </si>
  <si>
    <t>G02000007021</t>
  </si>
  <si>
    <t>KINGSWOOD SURGERY</t>
  </si>
  <si>
    <t>G02000007031</t>
  </si>
  <si>
    <t>MILLSTREAM MEDICAL CENTRE</t>
  </si>
  <si>
    <t>G02000007037</t>
  </si>
  <si>
    <t>LANSDOWNE SURGERY (THE)</t>
  </si>
  <si>
    <t>G02000007055</t>
  </si>
  <si>
    <t>DR H G THOMAS &amp; PARNTERS</t>
  </si>
  <si>
    <t>G02000007059</t>
  </si>
  <si>
    <t>C&amp;M-GMS PCO Locum Adop/Pat/Mat</t>
  </si>
  <si>
    <t>ME-GMS GP Pension EEs Adjustments</t>
  </si>
  <si>
    <t>ME-GMS GP Pension ERs Adjustments</t>
  </si>
  <si>
    <t>AVENUE SURGERY(THE)</t>
  </si>
  <si>
    <t>G02000007081</t>
  </si>
  <si>
    <t>G02000007083</t>
  </si>
  <si>
    <t>AVON VALLEY PRACTICE</t>
  </si>
  <si>
    <t>G02000007087</t>
  </si>
  <si>
    <t>PHOENIX SURGERY (J83645)</t>
  </si>
  <si>
    <t>G02000007090</t>
  </si>
  <si>
    <t>PORCH SURGERY</t>
  </si>
  <si>
    <t>G02000007098</t>
  </si>
  <si>
    <t>C&amp;M-GMS PCO Doctors Ret Scheme</t>
  </si>
  <si>
    <t>BARCROFT MEDICAL PRACTICE</t>
  </si>
  <si>
    <t>G02000007102</t>
  </si>
  <si>
    <t>PRIORY ROAD MEDICAL CENTRE</t>
  </si>
  <si>
    <t>G02000007106</t>
  </si>
  <si>
    <t>PURTON SURGERY</t>
  </si>
  <si>
    <t>G02000007120</t>
  </si>
  <si>
    <t>DR RG NIXON &amp; PARTNERS</t>
  </si>
  <si>
    <t>G02000007129</t>
  </si>
  <si>
    <t>PARK LANE PRACTICE</t>
  </si>
  <si>
    <t>G02000007139</t>
  </si>
  <si>
    <t>C&amp;M-GMS Other Baseline Adjustment</t>
  </si>
  <si>
    <t>RAMSBURY SURGERY</t>
  </si>
  <si>
    <t>G02000007144</t>
  </si>
  <si>
    <t>G02000007147</t>
  </si>
  <si>
    <t>G02000007148</t>
  </si>
  <si>
    <t>C&amp;M-GMS PrscChrgsCll&amp;RmttdbyGPCntra</t>
  </si>
  <si>
    <t>SALISBURY MEDICAL PRACTICE</t>
  </si>
  <si>
    <t>G02000007151</t>
  </si>
  <si>
    <t>G02000007157</t>
  </si>
  <si>
    <t>OLD TOWN SURGERY (J83022)</t>
  </si>
  <si>
    <t>G02000007161</t>
  </si>
  <si>
    <t>DR R E HALL &amp; PARTNERS</t>
  </si>
  <si>
    <t>G02000007164</t>
  </si>
  <si>
    <t>C&amp;M-GMS Prem Healthcentre Rent</t>
  </si>
  <si>
    <t>G02000007167</t>
  </si>
  <si>
    <t>PATFORD HOUSE PARTNERSHIP</t>
  </si>
  <si>
    <t>G02000007173</t>
  </si>
  <si>
    <t>G02000007176</t>
  </si>
  <si>
    <t>BRADFORD ON AVON &amp; MELKSHAM HEALTH PARTNERSHIP (THE)</t>
  </si>
  <si>
    <t>G02000007183</t>
  </si>
  <si>
    <t>G02000007186</t>
  </si>
  <si>
    <t>G02000007201</t>
  </si>
  <si>
    <t>G02000007223</t>
  </si>
  <si>
    <t>COURTYARD SURGERY</t>
  </si>
  <si>
    <t>G02000007246</t>
  </si>
  <si>
    <t>CRICKLADE SURGERY</t>
  </si>
  <si>
    <t>G02000007254</t>
  </si>
  <si>
    <t>G02000007266</t>
  </si>
  <si>
    <t>BOX SURGERY</t>
  </si>
  <si>
    <t>G02000007269</t>
  </si>
  <si>
    <t>G02000007272</t>
  </si>
  <si>
    <t>G02000007277</t>
  </si>
  <si>
    <t>ST MELOR HOUSE SURGERY</t>
  </si>
  <si>
    <t>G02000007291</t>
  </si>
  <si>
    <t>G02000007302</t>
  </si>
  <si>
    <t>ST JAMES SURGERY</t>
  </si>
  <si>
    <t>G02000007307</t>
  </si>
  <si>
    <t>G02000007311</t>
  </si>
  <si>
    <t>SPARCELLS SURGERY</t>
  </si>
  <si>
    <t>G02000007317</t>
  </si>
  <si>
    <t>ELDENE SURGERY</t>
  </si>
  <si>
    <t>G02000007334</t>
  </si>
  <si>
    <t>G02000007337</t>
  </si>
  <si>
    <t>DR AWB CROCKETT &amp; PARTNERS</t>
  </si>
  <si>
    <t>G02000007339</t>
  </si>
  <si>
    <t>G02000007342</t>
  </si>
  <si>
    <t>THREE CHEQUERS MEDICAL PRACTICE</t>
  </si>
  <si>
    <t>G02000007346</t>
  </si>
  <si>
    <t>G02000007348</t>
  </si>
  <si>
    <t>G02000007349</t>
  </si>
  <si>
    <t>TINKERS LANE SURGERY</t>
  </si>
  <si>
    <t>G02000007362</t>
  </si>
  <si>
    <t>TISBURY SURGERY</t>
  </si>
  <si>
    <t>G02000007366</t>
  </si>
  <si>
    <t>G02000007369</t>
  </si>
  <si>
    <t>LAWN MEDICAL CENTRE (J83059)</t>
  </si>
  <si>
    <t>G02000007377</t>
  </si>
  <si>
    <t>DOWNTON SURGERY</t>
  </si>
  <si>
    <t>G02000007380</t>
  </si>
  <si>
    <t>G02000007382</t>
  </si>
  <si>
    <t>ORCHARD PARTNERSHIP (THE)</t>
  </si>
  <si>
    <t>G02000007420</t>
  </si>
  <si>
    <t>G02000007422</t>
  </si>
  <si>
    <t>G02000007423</t>
  </si>
  <si>
    <t>DR C LLOYD &amp; PARTNERS</t>
  </si>
  <si>
    <t>G02000007431</t>
  </si>
  <si>
    <t>C&amp;M-PCN DES Trainee Nursing Associate</t>
  </si>
  <si>
    <t>G02000007434</t>
  </si>
  <si>
    <t>COMPASS DISABILTY SERVICES - RM 16807 99N</t>
  </si>
  <si>
    <t>WPHBSEP2101</t>
  </si>
  <si>
    <t>LEARNING DIFFICULTIES - S117</t>
  </si>
  <si>
    <t>92G SIMONE BLAKE</t>
  </si>
  <si>
    <t>WPHBSEP2125</t>
  </si>
  <si>
    <t>92G JESSICA DIAPER</t>
  </si>
  <si>
    <t>WPHBSEP2126</t>
  </si>
  <si>
    <t>92G LEE DREW</t>
  </si>
  <si>
    <t>WPHBSEP2127</t>
  </si>
  <si>
    <t>GMSAUG21CR</t>
  </si>
  <si>
    <t>GMSAUG21</t>
  </si>
  <si>
    <t>NORTHLANDS SURGERY</t>
  </si>
  <si>
    <t>G02000007066</t>
  </si>
  <si>
    <t>G02000007084</t>
  </si>
  <si>
    <t>G02000007315</t>
  </si>
  <si>
    <t>NCAS/OATS</t>
  </si>
  <si>
    <t>SPIRE HEALTHCARE LTD</t>
  </si>
  <si>
    <t>92GNCA212202</t>
  </si>
  <si>
    <t>SPAMEDICA LTD</t>
  </si>
  <si>
    <t>NHSBNE006</t>
  </si>
  <si>
    <t>TETBURY HOSPITAL TRUST LTD</t>
  </si>
  <si>
    <t>DYNAMIC SUPPORT LTD</t>
  </si>
  <si>
    <t>101012-24-AUG-2021</t>
  </si>
  <si>
    <t>Clinical&amp;Medical-Not For Profit</t>
  </si>
  <si>
    <t>SIRONA CARE &amp; HEALTH CIC</t>
  </si>
  <si>
    <t>Hcare Srv Rec NHS Trust-Non Contract</t>
  </si>
  <si>
    <t>IMPROVING ACCESS TO PSYCHOLOGICAL THERAPIES</t>
  </si>
  <si>
    <t>TRUSTMARQUE SOLUTIONS LTD</t>
  </si>
  <si>
    <t>REVIVAL-WILTSHIRE RASAC</t>
  </si>
  <si>
    <t>REV202122001</t>
  </si>
  <si>
    <t>REC052105592G</t>
  </si>
  <si>
    <t>REC052104392G</t>
  </si>
  <si>
    <t>REC062104392G</t>
  </si>
  <si>
    <t>NOINV14255</t>
  </si>
  <si>
    <t>37594296 Total</t>
  </si>
  <si>
    <t>37594313 Total</t>
  </si>
  <si>
    <t>37597172 Total</t>
  </si>
  <si>
    <t>37601376 Total</t>
  </si>
  <si>
    <t>37601386 Total</t>
  </si>
  <si>
    <t>37601397 Total</t>
  </si>
  <si>
    <t>37601408 Total</t>
  </si>
  <si>
    <t>37609368 Total</t>
  </si>
  <si>
    <t>37609648 Total</t>
  </si>
  <si>
    <t>37618945 Total</t>
  </si>
  <si>
    <t>37619375 Total</t>
  </si>
  <si>
    <t>37620278 Total</t>
  </si>
  <si>
    <t>37620379 Total</t>
  </si>
  <si>
    <t>37620486 Total</t>
  </si>
  <si>
    <t>37620583 Total</t>
  </si>
  <si>
    <t>37620862 Total</t>
  </si>
  <si>
    <t>37620873 Total</t>
  </si>
  <si>
    <t>37623240 Total</t>
  </si>
  <si>
    <t>37623286 Total</t>
  </si>
  <si>
    <t>37624524 Total</t>
  </si>
  <si>
    <t>37624533 Total</t>
  </si>
  <si>
    <t>37624561 Total</t>
  </si>
  <si>
    <t>37640831 Total</t>
  </si>
  <si>
    <t>37642186 Total</t>
  </si>
  <si>
    <t>37642220 Total</t>
  </si>
  <si>
    <t>37642694 Total</t>
  </si>
  <si>
    <t>37658307 Total</t>
  </si>
  <si>
    <t>37658555 Total</t>
  </si>
  <si>
    <t>37658610 Total</t>
  </si>
  <si>
    <t>37658747 Total</t>
  </si>
  <si>
    <t>37658759 Total</t>
  </si>
  <si>
    <t>37658787 Total</t>
  </si>
  <si>
    <t>37658810 Total</t>
  </si>
  <si>
    <t>37658855 Total</t>
  </si>
  <si>
    <t>37658879 Total</t>
  </si>
  <si>
    <t>37658923 Total</t>
  </si>
  <si>
    <t>37659042 Total</t>
  </si>
  <si>
    <t>37659361 Total</t>
  </si>
  <si>
    <t>37659390 Total</t>
  </si>
  <si>
    <t>37659479 Total</t>
  </si>
  <si>
    <t>37664918 Total</t>
  </si>
  <si>
    <t>37664931 Total</t>
  </si>
  <si>
    <t>37664940 Total</t>
  </si>
  <si>
    <t>37664944 Total</t>
  </si>
  <si>
    <t>37664949 Total</t>
  </si>
  <si>
    <t>37664956 Total</t>
  </si>
  <si>
    <t>37664960 Total</t>
  </si>
  <si>
    <t>37664967 Total</t>
  </si>
  <si>
    <t>37664972 Total</t>
  </si>
  <si>
    <t>37664978 Total</t>
  </si>
  <si>
    <t>37664986 Total</t>
  </si>
  <si>
    <t>37664993 Total</t>
  </si>
  <si>
    <t>37665001 Total</t>
  </si>
  <si>
    <t>37665007 Total</t>
  </si>
  <si>
    <t>37665011 Total</t>
  </si>
  <si>
    <t>37665019 Total</t>
  </si>
  <si>
    <t>37665024 Total</t>
  </si>
  <si>
    <t>37665030 Total</t>
  </si>
  <si>
    <t>37665037 Total</t>
  </si>
  <si>
    <t>37665040 Total</t>
  </si>
  <si>
    <t>37665046 Total</t>
  </si>
  <si>
    <t>37665050 Total</t>
  </si>
  <si>
    <t>37669866 Total</t>
  </si>
  <si>
    <t>37673684 Total</t>
  </si>
  <si>
    <t>37673685 Total</t>
  </si>
  <si>
    <t>37673686 Total</t>
  </si>
  <si>
    <t>37673687 Total</t>
  </si>
  <si>
    <t>37678545 Total</t>
  </si>
  <si>
    <t>37685541 Total</t>
  </si>
  <si>
    <t>37685545 Total</t>
  </si>
  <si>
    <t>37685549 Total</t>
  </si>
  <si>
    <t>37685551 Total</t>
  </si>
  <si>
    <t>37685556 Total</t>
  </si>
  <si>
    <t>37685561 Total</t>
  </si>
  <si>
    <t>37685563 Total</t>
  </si>
  <si>
    <t>37685565 Total</t>
  </si>
  <si>
    <t>37685567 Total</t>
  </si>
  <si>
    <t>37685569 Total</t>
  </si>
  <si>
    <t>37685572 Total</t>
  </si>
  <si>
    <t>37685576 Total</t>
  </si>
  <si>
    <t>37685578 Total</t>
  </si>
  <si>
    <t>37685580 Total</t>
  </si>
  <si>
    <t>37685582 Total</t>
  </si>
  <si>
    <t>37685583 Total</t>
  </si>
  <si>
    <t>37685584 Total</t>
  </si>
  <si>
    <t>37685586 Total</t>
  </si>
  <si>
    <t>37685588 Total</t>
  </si>
  <si>
    <t>37685590 Total</t>
  </si>
  <si>
    <t>37685592 Total</t>
  </si>
  <si>
    <t>37685595 Total</t>
  </si>
  <si>
    <t>37685597 Total</t>
  </si>
  <si>
    <t>37685599 Total</t>
  </si>
  <si>
    <t>37685600 Total</t>
  </si>
  <si>
    <t>37685601 Total</t>
  </si>
  <si>
    <t>37685603 Total</t>
  </si>
  <si>
    <t>37685605 Total</t>
  </si>
  <si>
    <t>37685606 Total</t>
  </si>
  <si>
    <t>37685607 Total</t>
  </si>
  <si>
    <t>37685609 Total</t>
  </si>
  <si>
    <t>37685612 Total</t>
  </si>
  <si>
    <t>37685614 Total</t>
  </si>
  <si>
    <t>37685616 Total</t>
  </si>
  <si>
    <t>37685618 Total</t>
  </si>
  <si>
    <t>37685619 Total</t>
  </si>
  <si>
    <t>37685621 Total</t>
  </si>
  <si>
    <t>37685622 Total</t>
  </si>
  <si>
    <t>37685623 Total</t>
  </si>
  <si>
    <t>37685625 Total</t>
  </si>
  <si>
    <t>37685627 Total</t>
  </si>
  <si>
    <t>37698534 Total</t>
  </si>
  <si>
    <t>37707165 Total</t>
  </si>
  <si>
    <t>37707182 Total</t>
  </si>
  <si>
    <t>37707231 Total</t>
  </si>
  <si>
    <t>37707238 Total</t>
  </si>
  <si>
    <t>37712040 Total</t>
  </si>
  <si>
    <t>37712409 Total</t>
  </si>
  <si>
    <t>37712422 Total</t>
  </si>
  <si>
    <t>37712427 Total</t>
  </si>
  <si>
    <t>37712536 Total</t>
  </si>
  <si>
    <t>37735670 Total</t>
  </si>
  <si>
    <t>37736213 Total</t>
  </si>
  <si>
    <t>37736686 Total</t>
  </si>
  <si>
    <t>37736826 Total</t>
  </si>
  <si>
    <t>37744212 Total</t>
  </si>
  <si>
    <t>37756993 Total</t>
  </si>
  <si>
    <t>37757064 Total</t>
  </si>
  <si>
    <t>37757080 Total</t>
  </si>
  <si>
    <t>37757093 Total</t>
  </si>
  <si>
    <t>37757259 Total</t>
  </si>
  <si>
    <t>37765793 Total</t>
  </si>
  <si>
    <t>37766461 Total</t>
  </si>
  <si>
    <t>37766521 Total</t>
  </si>
  <si>
    <t>37766679 Total</t>
  </si>
  <si>
    <t>37766863 Total</t>
  </si>
  <si>
    <t>37766896 Total</t>
  </si>
  <si>
    <t>37766922 Total</t>
  </si>
  <si>
    <t>37767116 Total</t>
  </si>
  <si>
    <t>37767370 Total</t>
  </si>
  <si>
    <t>37767419 Total</t>
  </si>
  <si>
    <t>37767537 Total</t>
  </si>
  <si>
    <t>37768260 Total</t>
  </si>
  <si>
    <t>37768278 Total</t>
  </si>
  <si>
    <t>37768309 Total</t>
  </si>
  <si>
    <t>37768322 Total</t>
  </si>
  <si>
    <t>37768336 Total</t>
  </si>
  <si>
    <t>37782069 Total</t>
  </si>
  <si>
    <t>37782119 Total</t>
  </si>
  <si>
    <t>37782297 Total</t>
  </si>
  <si>
    <t>37782359 Total</t>
  </si>
  <si>
    <t>37782504 Total</t>
  </si>
  <si>
    <t>37782534 Total</t>
  </si>
  <si>
    <t>37782588 Total</t>
  </si>
  <si>
    <t>37797982 Total</t>
  </si>
  <si>
    <t>37798147 Total</t>
  </si>
  <si>
    <t>37798277 Total</t>
  </si>
  <si>
    <t>37798388 Total</t>
  </si>
  <si>
    <t>37798568 Total</t>
  </si>
  <si>
    <t>37798575 Total</t>
  </si>
  <si>
    <t>37799193 Total</t>
  </si>
  <si>
    <t>37799214 Total</t>
  </si>
  <si>
    <t>37821471 Total</t>
  </si>
  <si>
    <t>37824419 Total</t>
  </si>
  <si>
    <t>37837625 Total</t>
  </si>
  <si>
    <t>37837860 Total</t>
  </si>
  <si>
    <t>37837887 Total</t>
  </si>
  <si>
    <t>37841750 Total</t>
  </si>
  <si>
    <t>37850846 Total</t>
  </si>
  <si>
    <t>37850853 Total</t>
  </si>
  <si>
    <t>37850860 Total</t>
  </si>
  <si>
    <t>37850882 Total</t>
  </si>
  <si>
    <t>37850889 Total</t>
  </si>
  <si>
    <t>37850899 Total</t>
  </si>
  <si>
    <t>37851003 Total</t>
  </si>
  <si>
    <t>37851106 Total</t>
  </si>
  <si>
    <t>37851188 Total</t>
  </si>
  <si>
    <t>37851264 Total</t>
  </si>
  <si>
    <t>37851302 Total</t>
  </si>
  <si>
    <t>37851308 Total</t>
  </si>
  <si>
    <t>37851336 Total</t>
  </si>
  <si>
    <t>37851429 Total</t>
  </si>
  <si>
    <t>37851434 Total</t>
  </si>
  <si>
    <t>37851454 Total</t>
  </si>
  <si>
    <t>37851462 Total</t>
  </si>
  <si>
    <t>37851531 Total</t>
  </si>
  <si>
    <t>37860446 Total</t>
  </si>
  <si>
    <t>37865501 Total</t>
  </si>
  <si>
    <t>37865502 Total</t>
  </si>
  <si>
    <t>37865503 Total</t>
  </si>
  <si>
    <t>37865506 Total</t>
  </si>
  <si>
    <t>37865509 Total</t>
  </si>
  <si>
    <t>37865511 Total</t>
  </si>
  <si>
    <t>37865515 Total</t>
  </si>
  <si>
    <t>37865517 Total</t>
  </si>
  <si>
    <t>37865520 Total</t>
  </si>
  <si>
    <t>37865523 Total</t>
  </si>
  <si>
    <t>37865526 Total</t>
  </si>
  <si>
    <t>37865527 Total</t>
  </si>
  <si>
    <t>37865529 Total</t>
  </si>
  <si>
    <t>37865531 Total</t>
  </si>
  <si>
    <t>37865533 Total</t>
  </si>
  <si>
    <t>37865536 Total</t>
  </si>
  <si>
    <t>37865537 Total</t>
  </si>
  <si>
    <t>37865538 Total</t>
  </si>
  <si>
    <t>37865543 Total</t>
  </si>
  <si>
    <t>37865546 Total</t>
  </si>
  <si>
    <t>37865549 Total</t>
  </si>
  <si>
    <t>37865556 Total</t>
  </si>
  <si>
    <t>37865559 Total</t>
  </si>
  <si>
    <t>37865565 Total</t>
  </si>
  <si>
    <t>37865566 Total</t>
  </si>
  <si>
    <t>37865568 Total</t>
  </si>
  <si>
    <t>37865571 Total</t>
  </si>
  <si>
    <t>37865574 Total</t>
  </si>
  <si>
    <t>37865577 Total</t>
  </si>
  <si>
    <t>37865580 Total</t>
  </si>
  <si>
    <t>37865585 Total</t>
  </si>
  <si>
    <t>37865589 Total</t>
  </si>
  <si>
    <t>37865594 Total</t>
  </si>
  <si>
    <t>37865596 Total</t>
  </si>
  <si>
    <t>37865598 Total</t>
  </si>
  <si>
    <t>37865599 Total</t>
  </si>
  <si>
    <t>37865602 Total</t>
  </si>
  <si>
    <t>37865604 Total</t>
  </si>
  <si>
    <t>37865608 Total</t>
  </si>
  <si>
    <t>37865610 Total</t>
  </si>
  <si>
    <t>37865612 Total</t>
  </si>
  <si>
    <t>37865616 Total</t>
  </si>
  <si>
    <t>37865618 Total</t>
  </si>
  <si>
    <t>37865620 Total</t>
  </si>
  <si>
    <t>37865622 Total</t>
  </si>
  <si>
    <t>37865624 Total</t>
  </si>
  <si>
    <t>37865628 Total</t>
  </si>
  <si>
    <t>37865633 Total</t>
  </si>
  <si>
    <t>37865635 Total</t>
  </si>
  <si>
    <t>37865640 Total</t>
  </si>
  <si>
    <t>37865643 Total</t>
  </si>
  <si>
    <t>37865645 Total</t>
  </si>
  <si>
    <t>37865647 Total</t>
  </si>
  <si>
    <t>37865651 Total</t>
  </si>
  <si>
    <t>37865656 Total</t>
  </si>
  <si>
    <t>37865659 Total</t>
  </si>
  <si>
    <t>37865662 Total</t>
  </si>
  <si>
    <t>37865664 Total</t>
  </si>
  <si>
    <t>37865668 Total</t>
  </si>
  <si>
    <t>37865670 Total</t>
  </si>
  <si>
    <t>37865672 Total</t>
  </si>
  <si>
    <t>37865674 Total</t>
  </si>
  <si>
    <t>37865676 Total</t>
  </si>
  <si>
    <t>37865677 Total</t>
  </si>
  <si>
    <t>37865678 Total</t>
  </si>
  <si>
    <t>37865682 Total</t>
  </si>
  <si>
    <t>37865685 Total</t>
  </si>
  <si>
    <t>37865687 Total</t>
  </si>
  <si>
    <t>37865690 Total</t>
  </si>
  <si>
    <t>37865692 Total</t>
  </si>
  <si>
    <t>37865693 Total</t>
  </si>
  <si>
    <t>37865699 Total</t>
  </si>
  <si>
    <t>37865700 Total</t>
  </si>
  <si>
    <t>37865701 Total</t>
  </si>
  <si>
    <t>37865705 Total</t>
  </si>
  <si>
    <t>37865707 Total</t>
  </si>
  <si>
    <t>37866635 Total</t>
  </si>
  <si>
    <t>37866840 Total</t>
  </si>
  <si>
    <t>37866847 Total</t>
  </si>
  <si>
    <t>37866857 Total</t>
  </si>
  <si>
    <t>37867423 Total</t>
  </si>
  <si>
    <t>37867436 Total</t>
  </si>
  <si>
    <t>37880483 Total</t>
  </si>
  <si>
    <t>37880484 Total</t>
  </si>
  <si>
    <t>37880486 Total</t>
  </si>
  <si>
    <t>37896270 Total</t>
  </si>
  <si>
    <t>37896300 Total</t>
  </si>
  <si>
    <t>37896971 Total</t>
  </si>
  <si>
    <t>37897511 Total</t>
  </si>
  <si>
    <t>37897826 Total</t>
  </si>
  <si>
    <t>37897892 Total</t>
  </si>
  <si>
    <t>37897917 Total</t>
  </si>
  <si>
    <t>37900324 Total</t>
  </si>
  <si>
    <t>37910124 Total</t>
  </si>
  <si>
    <t>37910202 Total</t>
  </si>
  <si>
    <t>37910364 Total</t>
  </si>
  <si>
    <t>37910369 Total</t>
  </si>
  <si>
    <t>37910420 Total</t>
  </si>
  <si>
    <t>37910426 Total</t>
  </si>
  <si>
    <t>37912874 Total</t>
  </si>
  <si>
    <t>37917683 Total</t>
  </si>
  <si>
    <t>37925818 Total</t>
  </si>
  <si>
    <t>37940128 Total</t>
  </si>
  <si>
    <t>37940135 Total</t>
  </si>
  <si>
    <t>37940160 Total</t>
  </si>
  <si>
    <t>37940259 Total</t>
  </si>
  <si>
    <t>37944247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</si>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</sst>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0" fontId="16" fillId="0" borderId="0" xfId="0" applyFont="1"/>
    <xf numFmtId="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8"/>
  <sheetViews>
    <sheetView tabSelected="1" topLeftCell="D914" workbookViewId="0">
      <selection activeCell="O13" sqref="O13"/>
    </sheetView>
  </sheetViews>
  <sheetFormatPr defaultRowHeight="15" outlineLevelRow="2" x14ac:dyDescent="0.25"/>
  <cols>
    <col min="1" max="1" width="20.5703125" bestFit="1" customWidth="1"/>
    <col min="2" max="2" width="34.42578125" bestFit="1" customWidth="1"/>
    <col min="3" max="3" width="10.7109375" bestFit="1" customWidth="1"/>
    <col min="4" max="4" width="44.28515625" bestFit="1" customWidth="1"/>
    <col min="5" max="5" width="57.28515625" bestFit="1" customWidth="1"/>
    <col min="6" max="6" width="65.85546875" bestFit="1" customWidth="1"/>
    <col min="7" max="7" width="19.140625" bestFit="1" customWidth="1"/>
    <col min="8" max="8" width="13.85546875" style="3" bestFit="1" customWidth="1"/>
    <col min="9" max="9" width="24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s="3" t="s">
        <v>7</v>
      </c>
      <c r="I1" t="s">
        <v>8</v>
      </c>
    </row>
    <row r="2" spans="1:9" outlineLevel="2" x14ac:dyDescent="0.25">
      <c r="A2" t="s">
        <v>9</v>
      </c>
      <c r="B2" t="s">
        <v>10</v>
      </c>
      <c r="C2" s="1">
        <v>44439</v>
      </c>
      <c r="D2" t="s">
        <v>11</v>
      </c>
      <c r="E2" t="s">
        <v>12</v>
      </c>
      <c r="F2" t="s">
        <v>13</v>
      </c>
      <c r="G2">
        <v>37594296</v>
      </c>
      <c r="H2" s="3">
        <v>20287.400000000001</v>
      </c>
      <c r="I2">
        <v>3197</v>
      </c>
    </row>
    <row r="3" spans="1:9" outlineLevel="2" x14ac:dyDescent="0.25">
      <c r="A3" t="s">
        <v>9</v>
      </c>
      <c r="B3" t="s">
        <v>10</v>
      </c>
      <c r="C3" s="1">
        <v>44439</v>
      </c>
      <c r="D3" t="s">
        <v>14</v>
      </c>
      <c r="E3" t="s">
        <v>12</v>
      </c>
      <c r="F3" t="s">
        <v>13</v>
      </c>
      <c r="G3">
        <v>37594296</v>
      </c>
      <c r="H3" s="3">
        <v>8592.7199999999993</v>
      </c>
      <c r="I3">
        <v>3197</v>
      </c>
    </row>
    <row r="4" spans="1:9" outlineLevel="2" x14ac:dyDescent="0.25">
      <c r="A4" t="s">
        <v>9</v>
      </c>
      <c r="B4" t="s">
        <v>10</v>
      </c>
      <c r="C4" s="1">
        <v>44439</v>
      </c>
      <c r="D4" t="s">
        <v>15</v>
      </c>
      <c r="E4" t="s">
        <v>12</v>
      </c>
      <c r="F4" t="s">
        <v>13</v>
      </c>
      <c r="G4">
        <v>37594296</v>
      </c>
      <c r="H4" s="3">
        <v>9840.1200000000008</v>
      </c>
      <c r="I4">
        <v>3197</v>
      </c>
    </row>
    <row r="5" spans="1:9" outlineLevel="1" x14ac:dyDescent="0.25">
      <c r="C5" s="1"/>
      <c r="G5" s="2" t="s">
        <v>541</v>
      </c>
      <c r="H5" s="3">
        <f>SUBTOTAL(9,H2:H4)</f>
        <v>38720.240000000005</v>
      </c>
    </row>
    <row r="6" spans="1:9" outlineLevel="2" x14ac:dyDescent="0.25">
      <c r="A6" t="s">
        <v>9</v>
      </c>
      <c r="B6" t="s">
        <v>10</v>
      </c>
      <c r="C6" s="1">
        <v>44439</v>
      </c>
      <c r="D6" t="s">
        <v>16</v>
      </c>
      <c r="E6" t="s">
        <v>12</v>
      </c>
      <c r="F6" t="s">
        <v>13</v>
      </c>
      <c r="G6">
        <v>37594313</v>
      </c>
      <c r="H6" s="3">
        <v>207945.85</v>
      </c>
      <c r="I6">
        <v>3196</v>
      </c>
    </row>
    <row r="7" spans="1:9" outlineLevel="2" x14ac:dyDescent="0.25">
      <c r="A7" t="s">
        <v>9</v>
      </c>
      <c r="B7" t="s">
        <v>10</v>
      </c>
      <c r="C7" s="1">
        <v>44439</v>
      </c>
      <c r="D7" t="s">
        <v>14</v>
      </c>
      <c r="E7" t="s">
        <v>12</v>
      </c>
      <c r="F7" t="s">
        <v>13</v>
      </c>
      <c r="G7">
        <v>37594313</v>
      </c>
      <c r="H7" s="3">
        <v>188936.61</v>
      </c>
      <c r="I7">
        <v>3196</v>
      </c>
    </row>
    <row r="8" spans="1:9" outlineLevel="1" x14ac:dyDescent="0.25">
      <c r="C8" s="1"/>
      <c r="G8" s="2" t="s">
        <v>542</v>
      </c>
      <c r="H8" s="3">
        <f>SUBTOTAL(9,H6:H7)</f>
        <v>396882.45999999996</v>
      </c>
    </row>
    <row r="9" spans="1:9" outlineLevel="2" x14ac:dyDescent="0.25">
      <c r="A9" t="s">
        <v>9</v>
      </c>
      <c r="B9" t="s">
        <v>10</v>
      </c>
      <c r="C9" s="1">
        <v>44439</v>
      </c>
      <c r="D9" t="s">
        <v>17</v>
      </c>
      <c r="E9" t="s">
        <v>18</v>
      </c>
      <c r="F9" t="s">
        <v>19</v>
      </c>
      <c r="G9">
        <v>37597172</v>
      </c>
      <c r="H9" s="3">
        <v>10652.96</v>
      </c>
      <c r="I9" t="s">
        <v>20</v>
      </c>
    </row>
    <row r="10" spans="1:9" outlineLevel="2" x14ac:dyDescent="0.25">
      <c r="A10" t="s">
        <v>9</v>
      </c>
      <c r="B10" t="s">
        <v>10</v>
      </c>
      <c r="C10" s="1">
        <v>44439</v>
      </c>
      <c r="D10" t="s">
        <v>21</v>
      </c>
      <c r="E10" t="s">
        <v>18</v>
      </c>
      <c r="F10" t="s">
        <v>19</v>
      </c>
      <c r="G10">
        <v>37597172</v>
      </c>
      <c r="H10" s="3">
        <v>16575.52</v>
      </c>
      <c r="I10" t="s">
        <v>20</v>
      </c>
    </row>
    <row r="11" spans="1:9" outlineLevel="1" x14ac:dyDescent="0.25">
      <c r="C11" s="1"/>
      <c r="G11" s="2" t="s">
        <v>543</v>
      </c>
      <c r="H11" s="3">
        <f>SUBTOTAL(9,H9:H10)</f>
        <v>27228.48</v>
      </c>
    </row>
    <row r="12" spans="1:9" outlineLevel="2" x14ac:dyDescent="0.25">
      <c r="A12" t="s">
        <v>9</v>
      </c>
      <c r="B12" t="s">
        <v>10</v>
      </c>
      <c r="C12" s="1">
        <v>44439</v>
      </c>
      <c r="D12" t="s">
        <v>22</v>
      </c>
      <c r="E12" t="s">
        <v>23</v>
      </c>
      <c r="F12" t="s">
        <v>24</v>
      </c>
      <c r="G12">
        <v>37601376</v>
      </c>
      <c r="H12" s="3">
        <v>73600</v>
      </c>
      <c r="I12">
        <v>25756</v>
      </c>
    </row>
    <row r="13" spans="1:9" outlineLevel="1" x14ac:dyDescent="0.25">
      <c r="C13" s="1"/>
      <c r="G13" s="2" t="s">
        <v>544</v>
      </c>
      <c r="H13" s="3">
        <f>SUBTOTAL(9,H12:H12)</f>
        <v>73600</v>
      </c>
    </row>
    <row r="14" spans="1:9" outlineLevel="2" x14ac:dyDescent="0.25">
      <c r="A14" t="s">
        <v>9</v>
      </c>
      <c r="B14" t="s">
        <v>10</v>
      </c>
      <c r="C14" s="1">
        <v>44439</v>
      </c>
      <c r="D14" t="s">
        <v>22</v>
      </c>
      <c r="E14" t="s">
        <v>23</v>
      </c>
      <c r="F14" t="s">
        <v>25</v>
      </c>
      <c r="G14">
        <v>37601386</v>
      </c>
      <c r="H14" s="3">
        <v>72900</v>
      </c>
      <c r="I14">
        <v>1157</v>
      </c>
    </row>
    <row r="15" spans="1:9" outlineLevel="2" x14ac:dyDescent="0.25">
      <c r="A15" t="s">
        <v>9</v>
      </c>
      <c r="B15" t="s">
        <v>10</v>
      </c>
      <c r="C15" s="1">
        <v>44439</v>
      </c>
      <c r="D15" t="s">
        <v>26</v>
      </c>
      <c r="E15" t="s">
        <v>23</v>
      </c>
      <c r="F15" t="s">
        <v>25</v>
      </c>
      <c r="G15">
        <v>37601386</v>
      </c>
      <c r="H15" s="3">
        <v>88500</v>
      </c>
      <c r="I15">
        <v>1157</v>
      </c>
    </row>
    <row r="16" spans="1:9" outlineLevel="1" x14ac:dyDescent="0.25">
      <c r="C16" s="1"/>
      <c r="G16" s="2" t="s">
        <v>545</v>
      </c>
      <c r="H16" s="3">
        <f>SUBTOTAL(9,H14:H15)</f>
        <v>161400</v>
      </c>
    </row>
    <row r="17" spans="1:9" outlineLevel="2" x14ac:dyDescent="0.25">
      <c r="A17" t="s">
        <v>9</v>
      </c>
      <c r="B17" t="s">
        <v>10</v>
      </c>
      <c r="C17" s="1">
        <v>44439</v>
      </c>
      <c r="D17" t="s">
        <v>26</v>
      </c>
      <c r="E17" t="s">
        <v>27</v>
      </c>
      <c r="F17" t="s">
        <v>28</v>
      </c>
      <c r="G17">
        <v>37601397</v>
      </c>
      <c r="H17" s="3">
        <v>67200</v>
      </c>
      <c r="I17" t="s">
        <v>29</v>
      </c>
    </row>
    <row r="18" spans="1:9" outlineLevel="1" x14ac:dyDescent="0.25">
      <c r="C18" s="1"/>
      <c r="G18" s="2" t="s">
        <v>546</v>
      </c>
      <c r="H18" s="3">
        <f>SUBTOTAL(9,H17:H17)</f>
        <v>67200</v>
      </c>
    </row>
    <row r="19" spans="1:9" outlineLevel="2" x14ac:dyDescent="0.25">
      <c r="A19" t="s">
        <v>9</v>
      </c>
      <c r="B19" t="s">
        <v>10</v>
      </c>
      <c r="C19" s="1">
        <v>44439</v>
      </c>
      <c r="D19" t="s">
        <v>30</v>
      </c>
      <c r="E19" t="s">
        <v>23</v>
      </c>
      <c r="F19" t="s">
        <v>31</v>
      </c>
      <c r="G19">
        <v>37601408</v>
      </c>
      <c r="H19" s="3">
        <v>279750</v>
      </c>
      <c r="I19">
        <v>62006</v>
      </c>
    </row>
    <row r="20" spans="1:9" outlineLevel="1" x14ac:dyDescent="0.25">
      <c r="C20" s="1"/>
      <c r="G20" s="2" t="s">
        <v>547</v>
      </c>
      <c r="H20" s="3">
        <f>SUBTOTAL(9,H19:H19)</f>
        <v>279750</v>
      </c>
    </row>
    <row r="21" spans="1:9" outlineLevel="2" x14ac:dyDescent="0.25">
      <c r="A21" t="s">
        <v>9</v>
      </c>
      <c r="B21" t="s">
        <v>10</v>
      </c>
      <c r="C21" s="1">
        <v>44439</v>
      </c>
      <c r="D21" t="s">
        <v>32</v>
      </c>
      <c r="E21" t="s">
        <v>33</v>
      </c>
      <c r="F21" t="s">
        <v>34</v>
      </c>
      <c r="G21">
        <v>37609368</v>
      </c>
      <c r="H21" s="3">
        <v>7629.15</v>
      </c>
      <c r="I21">
        <v>535</v>
      </c>
    </row>
    <row r="22" spans="1:9" outlineLevel="2" x14ac:dyDescent="0.25">
      <c r="A22" t="s">
        <v>9</v>
      </c>
      <c r="B22" t="s">
        <v>10</v>
      </c>
      <c r="C22" s="1">
        <v>44439</v>
      </c>
      <c r="D22" t="s">
        <v>32</v>
      </c>
      <c r="E22" t="s">
        <v>33</v>
      </c>
      <c r="F22" t="s">
        <v>34</v>
      </c>
      <c r="G22">
        <v>37609368</v>
      </c>
      <c r="H22" s="3">
        <v>403207.13</v>
      </c>
      <c r="I22">
        <v>535</v>
      </c>
    </row>
    <row r="23" spans="1:9" outlineLevel="1" x14ac:dyDescent="0.25">
      <c r="C23" s="1"/>
      <c r="G23" s="2" t="s">
        <v>548</v>
      </c>
      <c r="H23" s="3">
        <f>SUBTOTAL(9,H21:H22)</f>
        <v>410836.28</v>
      </c>
    </row>
    <row r="24" spans="1:9" outlineLevel="2" x14ac:dyDescent="0.25">
      <c r="A24" t="s">
        <v>9</v>
      </c>
      <c r="B24" t="s">
        <v>10</v>
      </c>
      <c r="C24" s="1">
        <v>44439</v>
      </c>
      <c r="D24" t="s">
        <v>32</v>
      </c>
      <c r="E24" t="s">
        <v>33</v>
      </c>
      <c r="F24" t="s">
        <v>34</v>
      </c>
      <c r="G24">
        <v>37609648</v>
      </c>
      <c r="H24" s="3">
        <v>36065.19</v>
      </c>
      <c r="I24">
        <v>578</v>
      </c>
    </row>
    <row r="25" spans="1:9" outlineLevel="1" x14ac:dyDescent="0.25">
      <c r="C25" s="1"/>
      <c r="G25" s="2" t="s">
        <v>549</v>
      </c>
      <c r="H25" s="3">
        <f>SUBTOTAL(9,H24:H24)</f>
        <v>36065.19</v>
      </c>
    </row>
    <row r="26" spans="1:9" outlineLevel="2" x14ac:dyDescent="0.25">
      <c r="A26" t="s">
        <v>9</v>
      </c>
      <c r="B26" t="s">
        <v>10</v>
      </c>
      <c r="C26" s="1">
        <v>44439</v>
      </c>
      <c r="D26" t="s">
        <v>35</v>
      </c>
      <c r="E26" t="s">
        <v>18</v>
      </c>
      <c r="F26" t="s">
        <v>36</v>
      </c>
      <c r="G26">
        <v>37618945</v>
      </c>
      <c r="H26" s="3">
        <v>26865</v>
      </c>
      <c r="I26">
        <v>21007229</v>
      </c>
    </row>
    <row r="27" spans="1:9" outlineLevel="1" x14ac:dyDescent="0.25">
      <c r="C27" s="1"/>
      <c r="G27" s="2" t="s">
        <v>550</v>
      </c>
      <c r="H27" s="3">
        <f>SUBTOTAL(9,H26:H26)</f>
        <v>26865</v>
      </c>
    </row>
    <row r="28" spans="1:9" outlineLevel="2" x14ac:dyDescent="0.25">
      <c r="A28" t="s">
        <v>9</v>
      </c>
      <c r="B28" t="s">
        <v>10</v>
      </c>
      <c r="C28" s="1">
        <v>44439</v>
      </c>
      <c r="D28" t="s">
        <v>37</v>
      </c>
      <c r="E28" t="s">
        <v>18</v>
      </c>
      <c r="F28" t="s">
        <v>38</v>
      </c>
      <c r="G28">
        <v>37619375</v>
      </c>
      <c r="H28" s="3">
        <v>52631.18</v>
      </c>
      <c r="I28">
        <v>13961</v>
      </c>
    </row>
    <row r="29" spans="1:9" outlineLevel="1" x14ac:dyDescent="0.25">
      <c r="C29" s="1"/>
      <c r="G29" s="2" t="s">
        <v>551</v>
      </c>
      <c r="H29" s="3">
        <f>SUBTOTAL(9,H28:H28)</f>
        <v>52631.18</v>
      </c>
    </row>
    <row r="30" spans="1:9" outlineLevel="2" x14ac:dyDescent="0.25">
      <c r="A30" t="s">
        <v>9</v>
      </c>
      <c r="B30" t="s">
        <v>10</v>
      </c>
      <c r="C30" s="1">
        <v>44439</v>
      </c>
      <c r="D30" t="s">
        <v>37</v>
      </c>
      <c r="E30" t="s">
        <v>18</v>
      </c>
      <c r="F30" t="s">
        <v>39</v>
      </c>
      <c r="G30">
        <v>37620278</v>
      </c>
      <c r="H30" s="3">
        <v>44045.75</v>
      </c>
      <c r="I30">
        <v>11027180</v>
      </c>
    </row>
    <row r="31" spans="1:9" outlineLevel="1" x14ac:dyDescent="0.25">
      <c r="C31" s="1"/>
      <c r="G31" s="2" t="s">
        <v>552</v>
      </c>
      <c r="H31" s="3">
        <f>SUBTOTAL(9,H30:H30)</f>
        <v>44045.75</v>
      </c>
    </row>
    <row r="32" spans="1:9" outlineLevel="2" x14ac:dyDescent="0.25">
      <c r="A32" t="s">
        <v>9</v>
      </c>
      <c r="B32" t="s">
        <v>10</v>
      </c>
      <c r="C32" s="1">
        <v>44439</v>
      </c>
      <c r="D32" t="s">
        <v>37</v>
      </c>
      <c r="E32" t="s">
        <v>40</v>
      </c>
      <c r="F32" t="s">
        <v>41</v>
      </c>
      <c r="G32">
        <v>37620379</v>
      </c>
      <c r="H32" s="3">
        <v>31097.16</v>
      </c>
      <c r="I32">
        <v>280039948</v>
      </c>
    </row>
    <row r="33" spans="1:9" outlineLevel="1" x14ac:dyDescent="0.25">
      <c r="C33" s="1"/>
      <c r="G33" s="2" t="s">
        <v>553</v>
      </c>
      <c r="H33" s="3">
        <f>SUBTOTAL(9,H32:H32)</f>
        <v>31097.16</v>
      </c>
    </row>
    <row r="34" spans="1:9" outlineLevel="2" x14ac:dyDescent="0.25">
      <c r="A34" t="s">
        <v>9</v>
      </c>
      <c r="B34" t="s">
        <v>10</v>
      </c>
      <c r="C34" s="1">
        <v>44439</v>
      </c>
      <c r="D34" t="s">
        <v>30</v>
      </c>
      <c r="E34" t="s">
        <v>42</v>
      </c>
      <c r="F34" t="s">
        <v>43</v>
      </c>
      <c r="G34">
        <v>37620486</v>
      </c>
      <c r="H34" s="3">
        <v>611606.31999999995</v>
      </c>
      <c r="I34">
        <v>7000041236</v>
      </c>
    </row>
    <row r="35" spans="1:9" outlineLevel="1" x14ac:dyDescent="0.25">
      <c r="C35" s="1"/>
      <c r="G35" s="2" t="s">
        <v>554</v>
      </c>
      <c r="H35" s="3">
        <f>SUBTOTAL(9,H34:H34)</f>
        <v>611606.31999999995</v>
      </c>
    </row>
    <row r="36" spans="1:9" outlineLevel="2" x14ac:dyDescent="0.25">
      <c r="A36" t="s">
        <v>9</v>
      </c>
      <c r="B36" t="s">
        <v>10</v>
      </c>
      <c r="C36" s="1">
        <v>44439</v>
      </c>
      <c r="D36" t="s">
        <v>37</v>
      </c>
      <c r="E36" t="s">
        <v>18</v>
      </c>
      <c r="F36" t="s">
        <v>38</v>
      </c>
      <c r="G36">
        <v>37620583</v>
      </c>
      <c r="H36" s="3">
        <v>50933.4</v>
      </c>
      <c r="I36">
        <v>13866</v>
      </c>
    </row>
    <row r="37" spans="1:9" outlineLevel="1" x14ac:dyDescent="0.25">
      <c r="C37" s="1"/>
      <c r="G37" s="2" t="s">
        <v>555</v>
      </c>
      <c r="H37" s="3">
        <f>SUBTOTAL(9,H36:H36)</f>
        <v>50933.4</v>
      </c>
    </row>
    <row r="38" spans="1:9" outlineLevel="2" x14ac:dyDescent="0.25">
      <c r="A38" t="s">
        <v>9</v>
      </c>
      <c r="B38" t="s">
        <v>10</v>
      </c>
      <c r="C38" s="1">
        <v>44439</v>
      </c>
      <c r="D38" t="s">
        <v>44</v>
      </c>
      <c r="E38" t="s">
        <v>45</v>
      </c>
      <c r="F38" t="s">
        <v>46</v>
      </c>
      <c r="G38">
        <v>37620862</v>
      </c>
      <c r="H38" s="3">
        <v>331595.02</v>
      </c>
      <c r="I38">
        <v>100130278</v>
      </c>
    </row>
    <row r="39" spans="1:9" outlineLevel="1" x14ac:dyDescent="0.25">
      <c r="C39" s="1"/>
      <c r="G39" s="2" t="s">
        <v>556</v>
      </c>
      <c r="H39" s="3">
        <f>SUBTOTAL(9,H38:H38)</f>
        <v>331595.02</v>
      </c>
    </row>
    <row r="40" spans="1:9" outlineLevel="2" x14ac:dyDescent="0.25">
      <c r="A40" t="s">
        <v>9</v>
      </c>
      <c r="B40" t="s">
        <v>10</v>
      </c>
      <c r="C40" s="1">
        <v>44439</v>
      </c>
      <c r="D40" t="s">
        <v>44</v>
      </c>
      <c r="E40" t="s">
        <v>45</v>
      </c>
      <c r="F40" t="s">
        <v>46</v>
      </c>
      <c r="G40">
        <v>37620873</v>
      </c>
      <c r="H40" s="3">
        <v>33231.370000000003</v>
      </c>
      <c r="I40">
        <v>100130279</v>
      </c>
    </row>
    <row r="41" spans="1:9" outlineLevel="1" x14ac:dyDescent="0.25">
      <c r="C41" s="1"/>
      <c r="G41" s="2" t="s">
        <v>557</v>
      </c>
      <c r="H41" s="3">
        <f>SUBTOTAL(9,H40:H40)</f>
        <v>33231.370000000003</v>
      </c>
    </row>
    <row r="42" spans="1:9" outlineLevel="2" x14ac:dyDescent="0.25">
      <c r="A42" t="s">
        <v>9</v>
      </c>
      <c r="B42" t="s">
        <v>10</v>
      </c>
      <c r="C42" s="1">
        <v>44439</v>
      </c>
      <c r="D42" t="s">
        <v>47</v>
      </c>
      <c r="E42" t="s">
        <v>12</v>
      </c>
      <c r="F42" t="s">
        <v>48</v>
      </c>
      <c r="G42">
        <v>37623240</v>
      </c>
      <c r="H42" s="3">
        <v>142071.04999999999</v>
      </c>
      <c r="I42" t="s">
        <v>49</v>
      </c>
    </row>
    <row r="43" spans="1:9" outlineLevel="1" x14ac:dyDescent="0.25">
      <c r="C43" s="1"/>
      <c r="G43" s="2" t="s">
        <v>558</v>
      </c>
      <c r="H43" s="3">
        <f>SUBTOTAL(9,H42:H42)</f>
        <v>142071.04999999999</v>
      </c>
    </row>
    <row r="44" spans="1:9" outlineLevel="2" x14ac:dyDescent="0.25">
      <c r="A44" t="s">
        <v>9</v>
      </c>
      <c r="B44" t="s">
        <v>10</v>
      </c>
      <c r="C44" s="1">
        <v>44439</v>
      </c>
      <c r="D44" t="s">
        <v>50</v>
      </c>
      <c r="E44" t="s">
        <v>18</v>
      </c>
      <c r="F44" t="s">
        <v>19</v>
      </c>
      <c r="G44">
        <v>37623286</v>
      </c>
      <c r="H44" s="3">
        <v>65961.06</v>
      </c>
      <c r="I44" t="s">
        <v>51</v>
      </c>
    </row>
    <row r="45" spans="1:9" outlineLevel="1" x14ac:dyDescent="0.25">
      <c r="C45" s="1"/>
      <c r="G45" s="2" t="s">
        <v>559</v>
      </c>
      <c r="H45" s="3">
        <f>SUBTOTAL(9,H44:H44)</f>
        <v>65961.06</v>
      </c>
    </row>
    <row r="46" spans="1:9" outlineLevel="2" x14ac:dyDescent="0.25">
      <c r="A46" t="s">
        <v>9</v>
      </c>
      <c r="B46" t="s">
        <v>10</v>
      </c>
      <c r="C46" s="1">
        <v>44439</v>
      </c>
      <c r="D46" t="s">
        <v>52</v>
      </c>
      <c r="E46" t="s">
        <v>53</v>
      </c>
      <c r="F46" t="s">
        <v>54</v>
      </c>
      <c r="G46">
        <v>37624524</v>
      </c>
      <c r="H46" s="3">
        <v>27362.799999999999</v>
      </c>
      <c r="I46" t="s">
        <v>55</v>
      </c>
    </row>
    <row r="47" spans="1:9" outlineLevel="1" x14ac:dyDescent="0.25">
      <c r="C47" s="1"/>
      <c r="G47" s="2" t="s">
        <v>560</v>
      </c>
      <c r="H47" s="3">
        <f>SUBTOTAL(9,H46:H46)</f>
        <v>27362.799999999999</v>
      </c>
    </row>
    <row r="48" spans="1:9" outlineLevel="2" x14ac:dyDescent="0.25">
      <c r="A48" t="s">
        <v>9</v>
      </c>
      <c r="B48" t="s">
        <v>10</v>
      </c>
      <c r="C48" s="1">
        <v>44439</v>
      </c>
      <c r="D48" t="s">
        <v>52</v>
      </c>
      <c r="E48" t="s">
        <v>53</v>
      </c>
      <c r="F48" t="s">
        <v>56</v>
      </c>
      <c r="G48">
        <v>37624533</v>
      </c>
      <c r="H48" s="3">
        <v>33419.599999999999</v>
      </c>
      <c r="I48" t="s">
        <v>57</v>
      </c>
    </row>
    <row r="49" spans="1:9" outlineLevel="1" x14ac:dyDescent="0.25">
      <c r="C49" s="1"/>
      <c r="G49" s="2" t="s">
        <v>561</v>
      </c>
      <c r="H49" s="3">
        <f>SUBTOTAL(9,H48:H48)</f>
        <v>33419.599999999999</v>
      </c>
    </row>
    <row r="50" spans="1:9" outlineLevel="2" x14ac:dyDescent="0.25">
      <c r="A50" t="s">
        <v>9</v>
      </c>
      <c r="B50" t="s">
        <v>10</v>
      </c>
      <c r="C50" s="1">
        <v>44439</v>
      </c>
      <c r="D50" t="s">
        <v>52</v>
      </c>
      <c r="E50" t="s">
        <v>53</v>
      </c>
      <c r="F50" t="s">
        <v>56</v>
      </c>
      <c r="G50">
        <v>37624561</v>
      </c>
      <c r="H50" s="3">
        <v>25513.599999999999</v>
      </c>
      <c r="I50" t="s">
        <v>58</v>
      </c>
    </row>
    <row r="51" spans="1:9" outlineLevel="1" x14ac:dyDescent="0.25">
      <c r="C51" s="1"/>
      <c r="G51" s="2" t="s">
        <v>562</v>
      </c>
      <c r="H51" s="3">
        <f>SUBTOTAL(9,H50:H50)</f>
        <v>25513.599999999999</v>
      </c>
    </row>
    <row r="52" spans="1:9" outlineLevel="2" x14ac:dyDescent="0.25">
      <c r="A52" t="s">
        <v>9</v>
      </c>
      <c r="B52" t="s">
        <v>10</v>
      </c>
      <c r="C52" s="1">
        <v>44439</v>
      </c>
      <c r="D52" t="s">
        <v>59</v>
      </c>
      <c r="E52" t="s">
        <v>18</v>
      </c>
      <c r="F52" t="s">
        <v>60</v>
      </c>
      <c r="G52">
        <v>37640831</v>
      </c>
      <c r="H52" s="3">
        <v>39682.21</v>
      </c>
      <c r="I52" t="s">
        <v>61</v>
      </c>
    </row>
    <row r="53" spans="1:9" outlineLevel="1" x14ac:dyDescent="0.25">
      <c r="C53" s="1"/>
      <c r="G53" s="2" t="s">
        <v>563</v>
      </c>
      <c r="H53" s="3">
        <f>SUBTOTAL(9,H52:H52)</f>
        <v>39682.21</v>
      </c>
    </row>
    <row r="54" spans="1:9" outlineLevel="2" x14ac:dyDescent="0.25">
      <c r="A54" t="s">
        <v>9</v>
      </c>
      <c r="B54" t="s">
        <v>10</v>
      </c>
      <c r="C54" s="1">
        <v>44439</v>
      </c>
      <c r="D54" t="s">
        <v>62</v>
      </c>
      <c r="E54" t="s">
        <v>45</v>
      </c>
      <c r="F54" t="s">
        <v>63</v>
      </c>
      <c r="G54">
        <v>37642186</v>
      </c>
      <c r="H54" s="3">
        <v>34046.86</v>
      </c>
      <c r="I54">
        <v>38</v>
      </c>
    </row>
    <row r="55" spans="1:9" outlineLevel="1" x14ac:dyDescent="0.25">
      <c r="C55" s="1"/>
      <c r="G55" s="2" t="s">
        <v>564</v>
      </c>
      <c r="H55" s="3">
        <f>SUBTOTAL(9,H54:H54)</f>
        <v>34046.86</v>
      </c>
    </row>
    <row r="56" spans="1:9" outlineLevel="2" x14ac:dyDescent="0.25">
      <c r="A56" t="s">
        <v>9</v>
      </c>
      <c r="B56" t="s">
        <v>10</v>
      </c>
      <c r="C56" s="1">
        <v>44439</v>
      </c>
      <c r="D56" t="s">
        <v>22</v>
      </c>
      <c r="E56" t="s">
        <v>64</v>
      </c>
      <c r="F56" t="s">
        <v>65</v>
      </c>
      <c r="G56">
        <v>37642220</v>
      </c>
      <c r="H56" s="3">
        <v>86399.59</v>
      </c>
      <c r="I56">
        <v>363</v>
      </c>
    </row>
    <row r="57" spans="1:9" outlineLevel="1" x14ac:dyDescent="0.25">
      <c r="C57" s="1"/>
      <c r="G57" s="2" t="s">
        <v>565</v>
      </c>
      <c r="H57" s="3">
        <f>SUBTOTAL(9,H56:H56)</f>
        <v>86399.59</v>
      </c>
    </row>
    <row r="58" spans="1:9" outlineLevel="2" x14ac:dyDescent="0.25">
      <c r="A58" t="s">
        <v>9</v>
      </c>
      <c r="B58" t="s">
        <v>10</v>
      </c>
      <c r="C58" s="1">
        <v>44439</v>
      </c>
      <c r="D58" t="s">
        <v>26</v>
      </c>
      <c r="E58" t="s">
        <v>27</v>
      </c>
      <c r="F58" t="s">
        <v>66</v>
      </c>
      <c r="G58">
        <v>37642694</v>
      </c>
      <c r="H58" s="3">
        <v>600000</v>
      </c>
      <c r="I58">
        <v>14</v>
      </c>
    </row>
    <row r="59" spans="1:9" outlineLevel="1" x14ac:dyDescent="0.25">
      <c r="C59" s="1"/>
      <c r="G59" s="2" t="s">
        <v>566</v>
      </c>
      <c r="H59" s="3">
        <f>SUBTOTAL(9,H58:H58)</f>
        <v>600000</v>
      </c>
    </row>
    <row r="60" spans="1:9" outlineLevel="2" x14ac:dyDescent="0.25">
      <c r="A60" t="s">
        <v>9</v>
      </c>
      <c r="B60" t="s">
        <v>10</v>
      </c>
      <c r="C60" s="1">
        <v>44439</v>
      </c>
      <c r="D60" t="s">
        <v>62</v>
      </c>
      <c r="E60" t="s">
        <v>67</v>
      </c>
      <c r="F60" t="s">
        <v>68</v>
      </c>
      <c r="G60">
        <v>37658307</v>
      </c>
      <c r="H60" s="3">
        <v>69830.58</v>
      </c>
      <c r="I60">
        <v>7311295</v>
      </c>
    </row>
    <row r="61" spans="1:9" outlineLevel="1" x14ac:dyDescent="0.25">
      <c r="C61" s="1"/>
      <c r="G61" s="2" t="s">
        <v>567</v>
      </c>
      <c r="H61" s="3">
        <f>SUBTOTAL(9,H60:H60)</f>
        <v>69830.58</v>
      </c>
    </row>
    <row r="62" spans="1:9" outlineLevel="2" x14ac:dyDescent="0.25">
      <c r="A62" t="s">
        <v>9</v>
      </c>
      <c r="B62" t="s">
        <v>10</v>
      </c>
      <c r="C62" s="1">
        <v>44439</v>
      </c>
      <c r="D62" t="s">
        <v>69</v>
      </c>
      <c r="E62" t="s">
        <v>70</v>
      </c>
      <c r="F62" t="s">
        <v>71</v>
      </c>
      <c r="G62">
        <v>37658555</v>
      </c>
      <c r="H62" s="3">
        <v>129200</v>
      </c>
      <c r="I62">
        <v>1765</v>
      </c>
    </row>
    <row r="63" spans="1:9" outlineLevel="1" x14ac:dyDescent="0.25">
      <c r="C63" s="1"/>
      <c r="G63" s="2" t="s">
        <v>568</v>
      </c>
      <c r="H63" s="3">
        <f>SUBTOTAL(9,H62:H62)</f>
        <v>129200</v>
      </c>
    </row>
    <row r="64" spans="1:9" outlineLevel="2" x14ac:dyDescent="0.25">
      <c r="A64" t="s">
        <v>9</v>
      </c>
      <c r="B64" t="s">
        <v>10</v>
      </c>
      <c r="C64" s="1">
        <v>44439</v>
      </c>
      <c r="D64" t="s">
        <v>72</v>
      </c>
      <c r="E64" t="s">
        <v>73</v>
      </c>
      <c r="F64" t="s">
        <v>74</v>
      </c>
      <c r="G64">
        <v>37658610</v>
      </c>
      <c r="H64" s="3">
        <v>42899.77</v>
      </c>
      <c r="I64">
        <v>90381514</v>
      </c>
    </row>
    <row r="65" spans="1:9" outlineLevel="1" x14ac:dyDescent="0.25">
      <c r="C65" s="1"/>
      <c r="G65" s="2" t="s">
        <v>569</v>
      </c>
      <c r="H65" s="3">
        <f>SUBTOTAL(9,H64:H64)</f>
        <v>42899.77</v>
      </c>
    </row>
    <row r="66" spans="1:9" outlineLevel="2" x14ac:dyDescent="0.25">
      <c r="A66" t="s">
        <v>9</v>
      </c>
      <c r="B66" t="s">
        <v>10</v>
      </c>
      <c r="C66" s="1">
        <v>44439</v>
      </c>
      <c r="D66" t="s">
        <v>75</v>
      </c>
      <c r="E66" t="s">
        <v>67</v>
      </c>
      <c r="F66" t="s">
        <v>68</v>
      </c>
      <c r="G66">
        <v>37658747</v>
      </c>
      <c r="H66" s="3">
        <v>45733.67</v>
      </c>
      <c r="I66">
        <v>7330329</v>
      </c>
    </row>
    <row r="67" spans="1:9" outlineLevel="1" x14ac:dyDescent="0.25">
      <c r="C67" s="1"/>
      <c r="G67" s="2" t="s">
        <v>570</v>
      </c>
      <c r="H67" s="3">
        <f>SUBTOTAL(9,H66:H66)</f>
        <v>45733.67</v>
      </c>
    </row>
    <row r="68" spans="1:9" outlineLevel="2" x14ac:dyDescent="0.25">
      <c r="A68" t="s">
        <v>9</v>
      </c>
      <c r="B68" t="s">
        <v>10</v>
      </c>
      <c r="C68" s="1">
        <v>44439</v>
      </c>
      <c r="D68" t="s">
        <v>72</v>
      </c>
      <c r="E68" t="s">
        <v>76</v>
      </c>
      <c r="F68" t="s">
        <v>68</v>
      </c>
      <c r="G68">
        <v>37658759</v>
      </c>
      <c r="H68" s="3">
        <v>3320.08</v>
      </c>
      <c r="I68" t="s">
        <v>77</v>
      </c>
    </row>
    <row r="69" spans="1:9" outlineLevel="2" x14ac:dyDescent="0.25">
      <c r="A69" t="s">
        <v>9</v>
      </c>
      <c r="B69" t="s">
        <v>10</v>
      </c>
      <c r="C69" s="1">
        <v>44439</v>
      </c>
      <c r="D69" t="s">
        <v>72</v>
      </c>
      <c r="E69" t="s">
        <v>78</v>
      </c>
      <c r="F69" t="s">
        <v>68</v>
      </c>
      <c r="G69">
        <v>37658759</v>
      </c>
      <c r="H69" s="3">
        <v>800939.17</v>
      </c>
      <c r="I69" t="s">
        <v>77</v>
      </c>
    </row>
    <row r="70" spans="1:9" outlineLevel="1" x14ac:dyDescent="0.25">
      <c r="C70" s="1"/>
      <c r="G70" s="2" t="s">
        <v>571</v>
      </c>
      <c r="H70" s="3">
        <f>SUBTOTAL(9,H68:H69)</f>
        <v>804259.25</v>
      </c>
    </row>
    <row r="71" spans="1:9" outlineLevel="2" x14ac:dyDescent="0.25">
      <c r="A71" t="s">
        <v>9</v>
      </c>
      <c r="B71" t="s">
        <v>10</v>
      </c>
      <c r="C71" s="1">
        <v>44439</v>
      </c>
      <c r="D71" t="s">
        <v>72</v>
      </c>
      <c r="E71" t="s">
        <v>67</v>
      </c>
      <c r="F71" t="s">
        <v>74</v>
      </c>
      <c r="G71">
        <v>37658787</v>
      </c>
      <c r="H71" s="3">
        <v>703463.57</v>
      </c>
      <c r="I71">
        <v>90382823</v>
      </c>
    </row>
    <row r="72" spans="1:9" outlineLevel="1" x14ac:dyDescent="0.25">
      <c r="C72" s="1"/>
      <c r="G72" s="2" t="s">
        <v>572</v>
      </c>
      <c r="H72" s="3">
        <f>SUBTOTAL(9,H71:H71)</f>
        <v>703463.57</v>
      </c>
    </row>
    <row r="73" spans="1:9" outlineLevel="2" x14ac:dyDescent="0.25">
      <c r="A73" t="s">
        <v>9</v>
      </c>
      <c r="B73" t="s">
        <v>10</v>
      </c>
      <c r="C73" s="1">
        <v>44439</v>
      </c>
      <c r="D73" t="s">
        <v>72</v>
      </c>
      <c r="E73" t="s">
        <v>78</v>
      </c>
      <c r="F73" t="s">
        <v>68</v>
      </c>
      <c r="G73">
        <v>37658810</v>
      </c>
      <c r="H73" s="3">
        <v>39417.58</v>
      </c>
      <c r="I73" t="s">
        <v>79</v>
      </c>
    </row>
    <row r="74" spans="1:9" outlineLevel="1" x14ac:dyDescent="0.25">
      <c r="C74" s="1"/>
      <c r="G74" s="2" t="s">
        <v>573</v>
      </c>
      <c r="H74" s="3">
        <f>SUBTOTAL(9,H73:H73)</f>
        <v>39417.58</v>
      </c>
    </row>
    <row r="75" spans="1:9" outlineLevel="2" x14ac:dyDescent="0.25">
      <c r="A75" t="s">
        <v>9</v>
      </c>
      <c r="B75" t="s">
        <v>10</v>
      </c>
      <c r="C75" s="1">
        <v>44439</v>
      </c>
      <c r="D75" t="s">
        <v>62</v>
      </c>
      <c r="E75" t="s">
        <v>67</v>
      </c>
      <c r="F75" t="s">
        <v>68</v>
      </c>
      <c r="G75">
        <v>37658855</v>
      </c>
      <c r="H75" s="3">
        <v>69703.58</v>
      </c>
      <c r="I75">
        <v>7330315</v>
      </c>
    </row>
    <row r="76" spans="1:9" outlineLevel="1" x14ac:dyDescent="0.25">
      <c r="C76" s="1"/>
      <c r="G76" s="2" t="s">
        <v>574</v>
      </c>
      <c r="H76" s="3">
        <f>SUBTOTAL(9,H75:H75)</f>
        <v>69703.58</v>
      </c>
    </row>
    <row r="77" spans="1:9" outlineLevel="2" x14ac:dyDescent="0.25">
      <c r="A77" t="s">
        <v>9</v>
      </c>
      <c r="B77" t="s">
        <v>10</v>
      </c>
      <c r="C77" s="1">
        <v>44439</v>
      </c>
      <c r="D77" t="s">
        <v>72</v>
      </c>
      <c r="E77" t="s">
        <v>80</v>
      </c>
      <c r="F77" t="s">
        <v>68</v>
      </c>
      <c r="G77">
        <v>37658879</v>
      </c>
      <c r="H77" s="3">
        <v>605534</v>
      </c>
      <c r="I77">
        <v>7330363</v>
      </c>
    </row>
    <row r="78" spans="1:9" outlineLevel="1" x14ac:dyDescent="0.25">
      <c r="C78" s="1"/>
      <c r="G78" s="2" t="s">
        <v>575</v>
      </c>
      <c r="H78" s="3">
        <f>SUBTOTAL(9,H77:H77)</f>
        <v>605534</v>
      </c>
    </row>
    <row r="79" spans="1:9" outlineLevel="2" x14ac:dyDescent="0.25">
      <c r="A79" t="s">
        <v>9</v>
      </c>
      <c r="B79" t="s">
        <v>10</v>
      </c>
      <c r="C79" s="1">
        <v>44439</v>
      </c>
      <c r="D79" t="s">
        <v>72</v>
      </c>
      <c r="E79" t="s">
        <v>23</v>
      </c>
      <c r="F79" t="s">
        <v>68</v>
      </c>
      <c r="G79">
        <v>37658923</v>
      </c>
      <c r="H79" s="3">
        <v>27826.3</v>
      </c>
      <c r="I79">
        <v>7330377</v>
      </c>
    </row>
    <row r="80" spans="1:9" outlineLevel="2" x14ac:dyDescent="0.25">
      <c r="A80" t="s">
        <v>9</v>
      </c>
      <c r="B80" t="s">
        <v>10</v>
      </c>
      <c r="C80" s="1">
        <v>44439</v>
      </c>
      <c r="D80" t="s">
        <v>72</v>
      </c>
      <c r="E80" t="s">
        <v>81</v>
      </c>
      <c r="F80" t="s">
        <v>68</v>
      </c>
      <c r="G80">
        <v>37658923</v>
      </c>
      <c r="H80" s="3">
        <v>3583.33</v>
      </c>
      <c r="I80">
        <v>7330377</v>
      </c>
    </row>
    <row r="81" spans="1:9" outlineLevel="1" x14ac:dyDescent="0.25">
      <c r="C81" s="1"/>
      <c r="G81" s="2" t="s">
        <v>576</v>
      </c>
      <c r="H81" s="3">
        <f>SUBTOTAL(9,H79:H80)</f>
        <v>31409.629999999997</v>
      </c>
    </row>
    <row r="82" spans="1:9" outlineLevel="2" x14ac:dyDescent="0.25">
      <c r="A82" t="s">
        <v>9</v>
      </c>
      <c r="B82" t="s">
        <v>10</v>
      </c>
      <c r="C82" s="1">
        <v>44439</v>
      </c>
      <c r="D82" t="s">
        <v>72</v>
      </c>
      <c r="E82" t="s">
        <v>67</v>
      </c>
      <c r="F82" t="s">
        <v>68</v>
      </c>
      <c r="G82">
        <v>37659042</v>
      </c>
      <c r="H82" s="3">
        <v>110544.66</v>
      </c>
      <c r="I82">
        <v>7330856</v>
      </c>
    </row>
    <row r="83" spans="1:9" outlineLevel="1" x14ac:dyDescent="0.25">
      <c r="C83" s="1"/>
      <c r="G83" s="2" t="s">
        <v>577</v>
      </c>
      <c r="H83" s="3">
        <f>SUBTOTAL(9,H82:H82)</f>
        <v>110544.66</v>
      </c>
    </row>
    <row r="84" spans="1:9" outlineLevel="2" x14ac:dyDescent="0.25">
      <c r="A84" t="s">
        <v>9</v>
      </c>
      <c r="B84" t="s">
        <v>10</v>
      </c>
      <c r="C84" s="1">
        <v>44439</v>
      </c>
      <c r="D84" t="s">
        <v>82</v>
      </c>
      <c r="E84" t="s">
        <v>83</v>
      </c>
      <c r="F84" t="s">
        <v>84</v>
      </c>
      <c r="G84">
        <v>37659361</v>
      </c>
      <c r="H84" s="3">
        <v>60000</v>
      </c>
      <c r="I84">
        <v>20003986</v>
      </c>
    </row>
    <row r="85" spans="1:9" outlineLevel="1" x14ac:dyDescent="0.25">
      <c r="C85" s="1"/>
      <c r="G85" s="2" t="s">
        <v>578</v>
      </c>
      <c r="H85" s="3">
        <f>SUBTOTAL(9,H84:H84)</f>
        <v>60000</v>
      </c>
    </row>
    <row r="86" spans="1:9" outlineLevel="2" x14ac:dyDescent="0.25">
      <c r="A86" t="s">
        <v>9</v>
      </c>
      <c r="B86" t="s">
        <v>10</v>
      </c>
      <c r="C86" s="1">
        <v>44439</v>
      </c>
      <c r="D86" t="s">
        <v>37</v>
      </c>
      <c r="E86" t="s">
        <v>18</v>
      </c>
      <c r="F86" t="s">
        <v>85</v>
      </c>
      <c r="G86">
        <v>37659390</v>
      </c>
      <c r="H86" s="3">
        <v>89846.99</v>
      </c>
      <c r="I86">
        <v>11080</v>
      </c>
    </row>
    <row r="87" spans="1:9" outlineLevel="1" x14ac:dyDescent="0.25">
      <c r="C87" s="1"/>
      <c r="G87" s="2" t="s">
        <v>579</v>
      </c>
      <c r="H87" s="3">
        <f>SUBTOTAL(9,H86:H86)</f>
        <v>89846.99</v>
      </c>
    </row>
    <row r="88" spans="1:9" outlineLevel="2" x14ac:dyDescent="0.25">
      <c r="A88" t="s">
        <v>9</v>
      </c>
      <c r="B88" t="s">
        <v>10</v>
      </c>
      <c r="C88" s="1">
        <v>44439</v>
      </c>
      <c r="D88" t="s">
        <v>62</v>
      </c>
      <c r="E88" t="s">
        <v>67</v>
      </c>
      <c r="F88" t="s">
        <v>86</v>
      </c>
      <c r="G88">
        <v>37659479</v>
      </c>
      <c r="H88" s="3">
        <v>65815.570000000007</v>
      </c>
      <c r="I88">
        <v>10380075003</v>
      </c>
    </row>
    <row r="89" spans="1:9" outlineLevel="2" x14ac:dyDescent="0.25">
      <c r="A89" t="s">
        <v>9</v>
      </c>
      <c r="B89" t="s">
        <v>10</v>
      </c>
      <c r="C89" s="1">
        <v>44439</v>
      </c>
      <c r="D89" t="s">
        <v>87</v>
      </c>
      <c r="E89" t="s">
        <v>88</v>
      </c>
      <c r="F89" t="s">
        <v>86</v>
      </c>
      <c r="G89">
        <v>37659479</v>
      </c>
      <c r="H89" s="3">
        <v>1047362.54</v>
      </c>
      <c r="I89">
        <v>10380075003</v>
      </c>
    </row>
    <row r="90" spans="1:9" outlineLevel="1" x14ac:dyDescent="0.25">
      <c r="C90" s="1"/>
      <c r="G90" s="2" t="s">
        <v>580</v>
      </c>
      <c r="H90" s="3">
        <f>SUBTOTAL(9,H88:H89)</f>
        <v>1113178.1100000001</v>
      </c>
    </row>
    <row r="91" spans="1:9" outlineLevel="2" x14ac:dyDescent="0.25">
      <c r="A91" t="s">
        <v>9</v>
      </c>
      <c r="B91" t="s">
        <v>10</v>
      </c>
      <c r="C91" s="1">
        <v>44439</v>
      </c>
      <c r="D91" t="s">
        <v>89</v>
      </c>
      <c r="E91" t="s">
        <v>23</v>
      </c>
      <c r="F91" t="s">
        <v>90</v>
      </c>
      <c r="G91">
        <v>37664918</v>
      </c>
      <c r="H91" s="3">
        <v>6957783</v>
      </c>
      <c r="I91" t="s">
        <v>91</v>
      </c>
    </row>
    <row r="92" spans="1:9" outlineLevel="1" x14ac:dyDescent="0.25">
      <c r="C92" s="1"/>
      <c r="G92" s="2" t="s">
        <v>581</v>
      </c>
      <c r="H92" s="3">
        <f>SUBTOTAL(9,H91:H91)</f>
        <v>6957783</v>
      </c>
    </row>
    <row r="93" spans="1:9" outlineLevel="2" x14ac:dyDescent="0.25">
      <c r="A93" t="s">
        <v>9</v>
      </c>
      <c r="B93" t="s">
        <v>10</v>
      </c>
      <c r="C93" s="1">
        <v>44439</v>
      </c>
      <c r="D93" t="s">
        <v>92</v>
      </c>
      <c r="E93" t="s">
        <v>45</v>
      </c>
      <c r="F93" t="s">
        <v>93</v>
      </c>
      <c r="G93">
        <v>37664931</v>
      </c>
      <c r="H93" s="3">
        <v>75375</v>
      </c>
      <c r="I93" t="s">
        <v>94</v>
      </c>
    </row>
    <row r="94" spans="1:9" outlineLevel="1" x14ac:dyDescent="0.25">
      <c r="C94" s="1"/>
      <c r="G94" s="2" t="s">
        <v>582</v>
      </c>
      <c r="H94" s="3">
        <f>SUBTOTAL(9,H93:H93)</f>
        <v>75375</v>
      </c>
    </row>
    <row r="95" spans="1:9" outlineLevel="2" x14ac:dyDescent="0.25">
      <c r="A95" t="s">
        <v>9</v>
      </c>
      <c r="B95" t="s">
        <v>10</v>
      </c>
      <c r="C95" s="1">
        <v>44439</v>
      </c>
      <c r="D95" t="s">
        <v>92</v>
      </c>
      <c r="E95" t="s">
        <v>45</v>
      </c>
      <c r="F95" t="s">
        <v>95</v>
      </c>
      <c r="G95">
        <v>37664940</v>
      </c>
      <c r="H95" s="3">
        <v>231653</v>
      </c>
      <c r="I95" t="s">
        <v>96</v>
      </c>
    </row>
    <row r="96" spans="1:9" outlineLevel="1" x14ac:dyDescent="0.25">
      <c r="C96" s="1"/>
      <c r="G96" s="2" t="s">
        <v>583</v>
      </c>
      <c r="H96" s="3">
        <f>SUBTOTAL(9,H95:H95)</f>
        <v>231653</v>
      </c>
    </row>
    <row r="97" spans="1:9" outlineLevel="2" x14ac:dyDescent="0.25">
      <c r="A97" t="s">
        <v>9</v>
      </c>
      <c r="B97" t="s">
        <v>10</v>
      </c>
      <c r="C97" s="1">
        <v>44439</v>
      </c>
      <c r="D97" t="s">
        <v>92</v>
      </c>
      <c r="E97" t="s">
        <v>45</v>
      </c>
      <c r="F97" t="s">
        <v>97</v>
      </c>
      <c r="G97">
        <v>37664944</v>
      </c>
      <c r="H97" s="3">
        <v>23112518</v>
      </c>
      <c r="I97" t="s">
        <v>98</v>
      </c>
    </row>
    <row r="98" spans="1:9" outlineLevel="1" x14ac:dyDescent="0.25">
      <c r="C98" s="1"/>
      <c r="G98" s="2" t="s">
        <v>584</v>
      </c>
      <c r="H98" s="3">
        <f>SUBTOTAL(9,H97:H97)</f>
        <v>23112518</v>
      </c>
    </row>
    <row r="99" spans="1:9" outlineLevel="2" x14ac:dyDescent="0.25">
      <c r="A99" t="s">
        <v>9</v>
      </c>
      <c r="B99" t="s">
        <v>10</v>
      </c>
      <c r="C99" s="1">
        <v>44439</v>
      </c>
      <c r="D99" t="s">
        <v>92</v>
      </c>
      <c r="E99" t="s">
        <v>45</v>
      </c>
      <c r="F99" t="s">
        <v>99</v>
      </c>
      <c r="G99">
        <v>37664949</v>
      </c>
      <c r="H99" s="3">
        <v>138020</v>
      </c>
      <c r="I99" t="s">
        <v>100</v>
      </c>
    </row>
    <row r="100" spans="1:9" outlineLevel="1" x14ac:dyDescent="0.25">
      <c r="C100" s="1"/>
      <c r="G100" s="2" t="s">
        <v>585</v>
      </c>
      <c r="H100" s="3">
        <f>SUBTOTAL(9,H99:H99)</f>
        <v>138020</v>
      </c>
    </row>
    <row r="101" spans="1:9" outlineLevel="2" x14ac:dyDescent="0.25">
      <c r="A101" t="s">
        <v>9</v>
      </c>
      <c r="B101" t="s">
        <v>10</v>
      </c>
      <c r="C101" s="1">
        <v>44439</v>
      </c>
      <c r="D101" t="s">
        <v>92</v>
      </c>
      <c r="E101" t="s">
        <v>45</v>
      </c>
      <c r="F101" t="s">
        <v>101</v>
      </c>
      <c r="G101">
        <v>37664956</v>
      </c>
      <c r="H101" s="3">
        <v>264483</v>
      </c>
      <c r="I101" t="s">
        <v>102</v>
      </c>
    </row>
    <row r="102" spans="1:9" outlineLevel="1" x14ac:dyDescent="0.25">
      <c r="C102" s="1"/>
      <c r="G102" s="2" t="s">
        <v>586</v>
      </c>
      <c r="H102" s="3">
        <f>SUBTOTAL(9,H101:H101)</f>
        <v>264483</v>
      </c>
    </row>
    <row r="103" spans="1:9" outlineLevel="2" x14ac:dyDescent="0.25">
      <c r="A103" t="s">
        <v>9</v>
      </c>
      <c r="B103" t="s">
        <v>10</v>
      </c>
      <c r="C103" s="1">
        <v>44439</v>
      </c>
      <c r="D103" t="s">
        <v>89</v>
      </c>
      <c r="E103" t="s">
        <v>45</v>
      </c>
      <c r="F103" t="s">
        <v>103</v>
      </c>
      <c r="G103">
        <v>37664960</v>
      </c>
      <c r="H103" s="3">
        <v>1254910</v>
      </c>
      <c r="I103" t="s">
        <v>104</v>
      </c>
    </row>
    <row r="104" spans="1:9" outlineLevel="1" x14ac:dyDescent="0.25">
      <c r="C104" s="1"/>
      <c r="G104" s="2" t="s">
        <v>587</v>
      </c>
      <c r="H104" s="3">
        <f>SUBTOTAL(9,H103:H103)</f>
        <v>1254910</v>
      </c>
    </row>
    <row r="105" spans="1:9" outlineLevel="2" x14ac:dyDescent="0.25">
      <c r="A105" t="s">
        <v>9</v>
      </c>
      <c r="B105" t="s">
        <v>10</v>
      </c>
      <c r="C105" s="1">
        <v>44439</v>
      </c>
      <c r="D105" t="s">
        <v>92</v>
      </c>
      <c r="E105" t="s">
        <v>73</v>
      </c>
      <c r="F105" t="s">
        <v>105</v>
      </c>
      <c r="G105">
        <v>37664967</v>
      </c>
      <c r="H105" s="3">
        <v>910865</v>
      </c>
      <c r="I105" t="s">
        <v>106</v>
      </c>
    </row>
    <row r="106" spans="1:9" outlineLevel="1" x14ac:dyDescent="0.25">
      <c r="C106" s="1"/>
      <c r="G106" s="2" t="s">
        <v>588</v>
      </c>
      <c r="H106" s="3">
        <f>SUBTOTAL(9,H105:H105)</f>
        <v>910865</v>
      </c>
    </row>
    <row r="107" spans="1:9" outlineLevel="2" x14ac:dyDescent="0.25">
      <c r="A107" t="s">
        <v>9</v>
      </c>
      <c r="B107" t="s">
        <v>10</v>
      </c>
      <c r="C107" s="1">
        <v>44439</v>
      </c>
      <c r="D107" t="s">
        <v>92</v>
      </c>
      <c r="E107" t="s">
        <v>45</v>
      </c>
      <c r="F107" t="s">
        <v>107</v>
      </c>
      <c r="G107">
        <v>37664972</v>
      </c>
      <c r="H107" s="3">
        <v>638678</v>
      </c>
      <c r="I107" t="s">
        <v>108</v>
      </c>
    </row>
    <row r="108" spans="1:9" outlineLevel="1" x14ac:dyDescent="0.25">
      <c r="C108" s="1"/>
      <c r="G108" s="2" t="s">
        <v>589</v>
      </c>
      <c r="H108" s="3">
        <f>SUBTOTAL(9,H107:H107)</f>
        <v>638678</v>
      </c>
    </row>
    <row r="109" spans="1:9" outlineLevel="2" x14ac:dyDescent="0.25">
      <c r="A109" t="s">
        <v>9</v>
      </c>
      <c r="B109" t="s">
        <v>10</v>
      </c>
      <c r="C109" s="1">
        <v>44439</v>
      </c>
      <c r="D109" t="s">
        <v>89</v>
      </c>
      <c r="E109" t="s">
        <v>45</v>
      </c>
      <c r="F109" t="s">
        <v>109</v>
      </c>
      <c r="G109">
        <v>37664978</v>
      </c>
      <c r="H109" s="3">
        <v>80735</v>
      </c>
      <c r="I109" t="s">
        <v>110</v>
      </c>
    </row>
    <row r="110" spans="1:9" outlineLevel="1" x14ac:dyDescent="0.25">
      <c r="C110" s="1"/>
      <c r="G110" s="2" t="s">
        <v>590</v>
      </c>
      <c r="H110" s="3">
        <f>SUBTOTAL(9,H109:H109)</f>
        <v>80735</v>
      </c>
    </row>
    <row r="111" spans="1:9" outlineLevel="2" x14ac:dyDescent="0.25">
      <c r="A111" t="s">
        <v>9</v>
      </c>
      <c r="B111" t="s">
        <v>10</v>
      </c>
      <c r="C111" s="1">
        <v>44439</v>
      </c>
      <c r="D111" t="s">
        <v>92</v>
      </c>
      <c r="E111" t="s">
        <v>45</v>
      </c>
      <c r="F111" t="s">
        <v>111</v>
      </c>
      <c r="G111">
        <v>37664986</v>
      </c>
      <c r="H111" s="3">
        <v>18795769</v>
      </c>
      <c r="I111" t="s">
        <v>112</v>
      </c>
    </row>
    <row r="112" spans="1:9" outlineLevel="1" x14ac:dyDescent="0.25">
      <c r="C112" s="1"/>
      <c r="G112" s="2" t="s">
        <v>591</v>
      </c>
      <c r="H112" s="3">
        <f>SUBTOTAL(9,H111:H111)</f>
        <v>18795769</v>
      </c>
    </row>
    <row r="113" spans="1:9" outlineLevel="2" x14ac:dyDescent="0.25">
      <c r="A113" t="s">
        <v>9</v>
      </c>
      <c r="B113" t="s">
        <v>10</v>
      </c>
      <c r="C113" s="1">
        <v>44439</v>
      </c>
      <c r="D113" t="s">
        <v>92</v>
      </c>
      <c r="E113" t="s">
        <v>45</v>
      </c>
      <c r="F113" t="s">
        <v>113</v>
      </c>
      <c r="G113">
        <v>37664993</v>
      </c>
      <c r="H113" s="3">
        <v>11959506</v>
      </c>
      <c r="I113" t="s">
        <v>114</v>
      </c>
    </row>
    <row r="114" spans="1:9" outlineLevel="1" x14ac:dyDescent="0.25">
      <c r="C114" s="1"/>
      <c r="G114" s="2" t="s">
        <v>592</v>
      </c>
      <c r="H114" s="3">
        <f>SUBTOTAL(9,H113:H113)</f>
        <v>11959506</v>
      </c>
    </row>
    <row r="115" spans="1:9" outlineLevel="2" x14ac:dyDescent="0.25">
      <c r="A115" t="s">
        <v>9</v>
      </c>
      <c r="B115" t="s">
        <v>10</v>
      </c>
      <c r="C115" s="1">
        <v>44439</v>
      </c>
      <c r="D115" t="s">
        <v>92</v>
      </c>
      <c r="E115" t="s">
        <v>45</v>
      </c>
      <c r="F115" t="s">
        <v>115</v>
      </c>
      <c r="G115">
        <v>37665001</v>
      </c>
      <c r="H115" s="3">
        <v>63650</v>
      </c>
      <c r="I115" t="s">
        <v>116</v>
      </c>
    </row>
    <row r="116" spans="1:9" outlineLevel="1" x14ac:dyDescent="0.25">
      <c r="C116" s="1"/>
      <c r="G116" s="2" t="s">
        <v>593</v>
      </c>
      <c r="H116" s="3">
        <f>SUBTOTAL(9,H115:H115)</f>
        <v>63650</v>
      </c>
    </row>
    <row r="117" spans="1:9" outlineLevel="2" x14ac:dyDescent="0.25">
      <c r="A117" t="s">
        <v>9</v>
      </c>
      <c r="B117" t="s">
        <v>10</v>
      </c>
      <c r="C117" s="1">
        <v>44439</v>
      </c>
      <c r="D117" t="s">
        <v>92</v>
      </c>
      <c r="E117" t="s">
        <v>117</v>
      </c>
      <c r="F117" t="s">
        <v>118</v>
      </c>
      <c r="G117">
        <v>37665007</v>
      </c>
      <c r="H117" s="3">
        <v>3012153</v>
      </c>
      <c r="I117" t="s">
        <v>119</v>
      </c>
    </row>
    <row r="118" spans="1:9" outlineLevel="1" x14ac:dyDescent="0.25">
      <c r="C118" s="1"/>
      <c r="G118" s="2" t="s">
        <v>594</v>
      </c>
      <c r="H118" s="3">
        <f>SUBTOTAL(9,H117:H117)</f>
        <v>3012153</v>
      </c>
    </row>
    <row r="119" spans="1:9" outlineLevel="2" x14ac:dyDescent="0.25">
      <c r="A119" t="s">
        <v>9</v>
      </c>
      <c r="B119" t="s">
        <v>10</v>
      </c>
      <c r="C119" s="1">
        <v>44439</v>
      </c>
      <c r="D119" t="s">
        <v>92</v>
      </c>
      <c r="E119" t="s">
        <v>45</v>
      </c>
      <c r="F119" t="s">
        <v>120</v>
      </c>
      <c r="G119">
        <v>37665011</v>
      </c>
      <c r="H119" s="3">
        <v>100165</v>
      </c>
      <c r="I119" t="s">
        <v>121</v>
      </c>
    </row>
    <row r="120" spans="1:9" outlineLevel="1" x14ac:dyDescent="0.25">
      <c r="C120" s="1"/>
      <c r="G120" s="2" t="s">
        <v>595</v>
      </c>
      <c r="H120" s="3">
        <f>SUBTOTAL(9,H119:H119)</f>
        <v>100165</v>
      </c>
    </row>
    <row r="121" spans="1:9" outlineLevel="2" x14ac:dyDescent="0.25">
      <c r="A121" t="s">
        <v>9</v>
      </c>
      <c r="B121" t="s">
        <v>10</v>
      </c>
      <c r="C121" s="1">
        <v>44439</v>
      </c>
      <c r="D121" t="s">
        <v>92</v>
      </c>
      <c r="E121" t="s">
        <v>45</v>
      </c>
      <c r="F121" t="s">
        <v>122</v>
      </c>
      <c r="G121">
        <v>37665019</v>
      </c>
      <c r="H121" s="3">
        <v>55945</v>
      </c>
      <c r="I121" t="s">
        <v>123</v>
      </c>
    </row>
    <row r="122" spans="1:9" outlineLevel="1" x14ac:dyDescent="0.25">
      <c r="C122" s="1"/>
      <c r="G122" s="2" t="s">
        <v>596</v>
      </c>
      <c r="H122" s="3">
        <f>SUBTOTAL(9,H121:H121)</f>
        <v>55945</v>
      </c>
    </row>
    <row r="123" spans="1:9" outlineLevel="2" x14ac:dyDescent="0.25">
      <c r="A123" t="s">
        <v>9</v>
      </c>
      <c r="B123" t="s">
        <v>10</v>
      </c>
      <c r="C123" s="1">
        <v>44439</v>
      </c>
      <c r="D123" t="s">
        <v>92</v>
      </c>
      <c r="E123" t="s">
        <v>45</v>
      </c>
      <c r="F123" t="s">
        <v>124</v>
      </c>
      <c r="G123">
        <v>37665024</v>
      </c>
      <c r="H123" s="3">
        <v>451413</v>
      </c>
      <c r="I123" t="s">
        <v>125</v>
      </c>
    </row>
    <row r="124" spans="1:9" outlineLevel="1" x14ac:dyDescent="0.25">
      <c r="C124" s="1"/>
      <c r="G124" s="2" t="s">
        <v>597</v>
      </c>
      <c r="H124" s="3">
        <f>SUBTOTAL(9,H123:H123)</f>
        <v>451413</v>
      </c>
    </row>
    <row r="125" spans="1:9" outlineLevel="2" x14ac:dyDescent="0.25">
      <c r="A125" t="s">
        <v>9</v>
      </c>
      <c r="B125" t="s">
        <v>10</v>
      </c>
      <c r="C125" s="1">
        <v>44439</v>
      </c>
      <c r="D125" t="s">
        <v>92</v>
      </c>
      <c r="E125" t="s">
        <v>45</v>
      </c>
      <c r="F125" t="s">
        <v>126</v>
      </c>
      <c r="G125">
        <v>37665030</v>
      </c>
      <c r="H125" s="3">
        <v>1265630</v>
      </c>
      <c r="I125" t="s">
        <v>127</v>
      </c>
    </row>
    <row r="126" spans="1:9" outlineLevel="1" x14ac:dyDescent="0.25">
      <c r="C126" s="1"/>
      <c r="G126" s="2" t="s">
        <v>598</v>
      </c>
      <c r="H126" s="3">
        <f>SUBTOTAL(9,H125:H125)</f>
        <v>1265630</v>
      </c>
    </row>
    <row r="127" spans="1:9" outlineLevel="2" x14ac:dyDescent="0.25">
      <c r="A127" t="s">
        <v>9</v>
      </c>
      <c r="B127" t="s">
        <v>10</v>
      </c>
      <c r="C127" s="1">
        <v>44439</v>
      </c>
      <c r="D127" t="s">
        <v>92</v>
      </c>
      <c r="E127" t="s">
        <v>45</v>
      </c>
      <c r="F127" t="s">
        <v>128</v>
      </c>
      <c r="G127">
        <v>37665037</v>
      </c>
      <c r="H127" s="3">
        <v>51590</v>
      </c>
      <c r="I127" t="s">
        <v>129</v>
      </c>
    </row>
    <row r="128" spans="1:9" outlineLevel="1" x14ac:dyDescent="0.25">
      <c r="C128" s="1"/>
      <c r="G128" s="2" t="s">
        <v>599</v>
      </c>
      <c r="H128" s="3">
        <f>SUBTOTAL(9,H127:H127)</f>
        <v>51590</v>
      </c>
    </row>
    <row r="129" spans="1:9" outlineLevel="2" x14ac:dyDescent="0.25">
      <c r="A129" t="s">
        <v>9</v>
      </c>
      <c r="B129" t="s">
        <v>10</v>
      </c>
      <c r="C129" s="1">
        <v>44439</v>
      </c>
      <c r="D129" t="s">
        <v>92</v>
      </c>
      <c r="E129" t="s">
        <v>45</v>
      </c>
      <c r="F129" t="s">
        <v>97</v>
      </c>
      <c r="G129">
        <v>37665040</v>
      </c>
      <c r="H129" s="3">
        <v>1827349</v>
      </c>
      <c r="I129" t="s">
        <v>130</v>
      </c>
    </row>
    <row r="130" spans="1:9" outlineLevel="1" x14ac:dyDescent="0.25">
      <c r="C130" s="1"/>
      <c r="G130" s="2" t="s">
        <v>600</v>
      </c>
      <c r="H130" s="3">
        <f>SUBTOTAL(9,H129:H129)</f>
        <v>1827349</v>
      </c>
    </row>
    <row r="131" spans="1:9" outlineLevel="2" x14ac:dyDescent="0.25">
      <c r="A131" t="s">
        <v>9</v>
      </c>
      <c r="B131" t="s">
        <v>10</v>
      </c>
      <c r="C131" s="1">
        <v>44439</v>
      </c>
      <c r="D131" t="s">
        <v>92</v>
      </c>
      <c r="E131" t="s">
        <v>45</v>
      </c>
      <c r="F131" t="s">
        <v>111</v>
      </c>
      <c r="G131">
        <v>37665046</v>
      </c>
      <c r="H131" s="3">
        <v>990886</v>
      </c>
      <c r="I131" t="s">
        <v>131</v>
      </c>
    </row>
    <row r="132" spans="1:9" outlineLevel="1" x14ac:dyDescent="0.25">
      <c r="C132" s="1"/>
      <c r="G132" s="2" t="s">
        <v>601</v>
      </c>
      <c r="H132" s="3">
        <f>SUBTOTAL(9,H131:H131)</f>
        <v>990886</v>
      </c>
    </row>
    <row r="133" spans="1:9" outlineLevel="2" x14ac:dyDescent="0.25">
      <c r="A133" t="s">
        <v>9</v>
      </c>
      <c r="B133" t="s">
        <v>10</v>
      </c>
      <c r="C133" s="1">
        <v>44439</v>
      </c>
      <c r="D133" t="s">
        <v>92</v>
      </c>
      <c r="E133" t="s">
        <v>45</v>
      </c>
      <c r="F133" t="s">
        <v>113</v>
      </c>
      <c r="G133">
        <v>37665050</v>
      </c>
      <c r="H133" s="3">
        <v>729775</v>
      </c>
      <c r="I133" t="s">
        <v>132</v>
      </c>
    </row>
    <row r="134" spans="1:9" outlineLevel="1" x14ac:dyDescent="0.25">
      <c r="C134" s="1"/>
      <c r="G134" s="2" t="s">
        <v>602</v>
      </c>
      <c r="H134" s="3">
        <f>SUBTOTAL(9,H133:H133)</f>
        <v>729775</v>
      </c>
    </row>
    <row r="135" spans="1:9" outlineLevel="2" x14ac:dyDescent="0.25">
      <c r="A135" t="s">
        <v>9</v>
      </c>
      <c r="B135" t="s">
        <v>10</v>
      </c>
      <c r="C135" s="1">
        <v>44439</v>
      </c>
      <c r="D135" t="s">
        <v>133</v>
      </c>
      <c r="E135" t="s">
        <v>134</v>
      </c>
      <c r="F135" t="s">
        <v>135</v>
      </c>
      <c r="G135">
        <v>37669866</v>
      </c>
      <c r="H135" s="3">
        <v>25836.19</v>
      </c>
      <c r="I135">
        <v>2200045</v>
      </c>
    </row>
    <row r="136" spans="1:9" outlineLevel="1" x14ac:dyDescent="0.25">
      <c r="C136" s="1"/>
      <c r="G136" s="2" t="s">
        <v>603</v>
      </c>
      <c r="H136" s="3">
        <f>SUBTOTAL(9,H135:H135)</f>
        <v>25836.19</v>
      </c>
    </row>
    <row r="137" spans="1:9" outlineLevel="2" x14ac:dyDescent="0.25">
      <c r="A137" t="s">
        <v>9</v>
      </c>
      <c r="B137" t="s">
        <v>10</v>
      </c>
      <c r="C137" s="1">
        <v>44439</v>
      </c>
      <c r="D137" t="s">
        <v>136</v>
      </c>
      <c r="E137" t="s">
        <v>67</v>
      </c>
      <c r="F137" t="s">
        <v>74</v>
      </c>
      <c r="G137">
        <v>37673684</v>
      </c>
      <c r="H137" s="3">
        <v>104865</v>
      </c>
      <c r="I137" t="s">
        <v>137</v>
      </c>
    </row>
    <row r="138" spans="1:9" outlineLevel="1" x14ac:dyDescent="0.25">
      <c r="C138" s="1"/>
      <c r="G138" s="2" t="s">
        <v>604</v>
      </c>
      <c r="H138" s="3">
        <f>SUBTOTAL(9,H137:H137)</f>
        <v>104865</v>
      </c>
    </row>
    <row r="139" spans="1:9" outlineLevel="2" x14ac:dyDescent="0.25">
      <c r="A139" t="s">
        <v>9</v>
      </c>
      <c r="B139" t="s">
        <v>10</v>
      </c>
      <c r="C139" s="1">
        <v>44439</v>
      </c>
      <c r="D139" t="s">
        <v>72</v>
      </c>
      <c r="E139" t="s">
        <v>67</v>
      </c>
      <c r="F139" t="s">
        <v>74</v>
      </c>
      <c r="G139">
        <v>37673685</v>
      </c>
      <c r="H139" s="3">
        <v>321175</v>
      </c>
      <c r="I139" t="s">
        <v>138</v>
      </c>
    </row>
    <row r="140" spans="1:9" outlineLevel="1" x14ac:dyDescent="0.25">
      <c r="C140" s="1"/>
      <c r="G140" s="2" t="s">
        <v>605</v>
      </c>
      <c r="H140" s="3">
        <f>SUBTOTAL(9,H139:H139)</f>
        <v>321175</v>
      </c>
    </row>
    <row r="141" spans="1:9" outlineLevel="2" x14ac:dyDescent="0.25">
      <c r="A141" t="s">
        <v>9</v>
      </c>
      <c r="B141" t="s">
        <v>10</v>
      </c>
      <c r="C141" s="1">
        <v>44439</v>
      </c>
      <c r="D141" t="s">
        <v>72</v>
      </c>
      <c r="E141" t="s">
        <v>23</v>
      </c>
      <c r="F141" t="s">
        <v>74</v>
      </c>
      <c r="G141">
        <v>37673686</v>
      </c>
      <c r="H141" s="3">
        <v>42836</v>
      </c>
      <c r="I141" t="s">
        <v>139</v>
      </c>
    </row>
    <row r="142" spans="1:9" outlineLevel="1" x14ac:dyDescent="0.25">
      <c r="C142" s="1"/>
      <c r="G142" s="2" t="s">
        <v>606</v>
      </c>
      <c r="H142" s="3">
        <f>SUBTOTAL(9,H141:H141)</f>
        <v>42836</v>
      </c>
    </row>
    <row r="143" spans="1:9" outlineLevel="2" x14ac:dyDescent="0.25">
      <c r="A143" t="s">
        <v>9</v>
      </c>
      <c r="B143" t="s">
        <v>10</v>
      </c>
      <c r="C143" s="1">
        <v>44439</v>
      </c>
      <c r="D143" t="s">
        <v>72</v>
      </c>
      <c r="E143" t="s">
        <v>140</v>
      </c>
      <c r="F143" t="s">
        <v>74</v>
      </c>
      <c r="G143">
        <v>37673687</v>
      </c>
      <c r="H143" s="3">
        <v>1902219</v>
      </c>
      <c r="I143" t="s">
        <v>141</v>
      </c>
    </row>
    <row r="144" spans="1:9" outlineLevel="1" x14ac:dyDescent="0.25">
      <c r="C144" s="1"/>
      <c r="G144" s="2" t="s">
        <v>607</v>
      </c>
      <c r="H144" s="3">
        <f>SUBTOTAL(9,H143:H143)</f>
        <v>1902219</v>
      </c>
    </row>
    <row r="145" spans="1:9" outlineLevel="2" x14ac:dyDescent="0.25">
      <c r="A145" t="s">
        <v>9</v>
      </c>
      <c r="B145" t="s">
        <v>10</v>
      </c>
      <c r="C145" s="1">
        <v>44439</v>
      </c>
      <c r="D145" t="s">
        <v>35</v>
      </c>
      <c r="E145" t="s">
        <v>18</v>
      </c>
      <c r="F145" t="s">
        <v>36</v>
      </c>
      <c r="G145">
        <v>37678545</v>
      </c>
      <c r="H145" s="3">
        <v>127379</v>
      </c>
      <c r="I145">
        <v>21007287</v>
      </c>
    </row>
    <row r="146" spans="1:9" outlineLevel="1" x14ac:dyDescent="0.25">
      <c r="C146" s="1"/>
      <c r="G146" s="2" t="s">
        <v>608</v>
      </c>
      <c r="H146" s="3">
        <f>SUBTOTAL(9,H145:H145)</f>
        <v>127379</v>
      </c>
    </row>
    <row r="147" spans="1:9" outlineLevel="2" x14ac:dyDescent="0.25">
      <c r="A147" t="s">
        <v>9</v>
      </c>
      <c r="B147" t="s">
        <v>10</v>
      </c>
      <c r="C147" s="1">
        <v>44439</v>
      </c>
      <c r="D147" t="s">
        <v>142</v>
      </c>
      <c r="E147" t="s">
        <v>12</v>
      </c>
      <c r="F147" t="s">
        <v>143</v>
      </c>
      <c r="G147">
        <v>37685541</v>
      </c>
      <c r="H147" s="3">
        <v>46.76</v>
      </c>
      <c r="I147" t="s">
        <v>144</v>
      </c>
    </row>
    <row r="148" spans="1:9" outlineLevel="2" x14ac:dyDescent="0.25">
      <c r="A148" t="s">
        <v>9</v>
      </c>
      <c r="B148" t="s">
        <v>10</v>
      </c>
      <c r="C148" s="1">
        <v>44439</v>
      </c>
      <c r="D148" t="s">
        <v>145</v>
      </c>
      <c r="E148" t="s">
        <v>12</v>
      </c>
      <c r="F148" t="s">
        <v>143</v>
      </c>
      <c r="G148">
        <v>37685541</v>
      </c>
      <c r="H148" s="3">
        <v>44904.21</v>
      </c>
      <c r="I148" t="s">
        <v>144</v>
      </c>
    </row>
    <row r="149" spans="1:9" outlineLevel="2" x14ac:dyDescent="0.25">
      <c r="A149" t="s">
        <v>9</v>
      </c>
      <c r="B149" t="s">
        <v>10</v>
      </c>
      <c r="C149" s="1">
        <v>44439</v>
      </c>
      <c r="D149" t="s">
        <v>146</v>
      </c>
      <c r="E149" t="s">
        <v>12</v>
      </c>
      <c r="F149" t="s">
        <v>143</v>
      </c>
      <c r="G149">
        <v>37685541</v>
      </c>
      <c r="H149" s="3">
        <v>456.3</v>
      </c>
      <c r="I149" t="s">
        <v>144</v>
      </c>
    </row>
    <row r="150" spans="1:9" outlineLevel="2" x14ac:dyDescent="0.25">
      <c r="A150" t="s">
        <v>9</v>
      </c>
      <c r="B150" t="s">
        <v>10</v>
      </c>
      <c r="C150" s="1">
        <v>44439</v>
      </c>
      <c r="D150" t="s">
        <v>147</v>
      </c>
      <c r="E150" t="s">
        <v>12</v>
      </c>
      <c r="F150" t="s">
        <v>143</v>
      </c>
      <c r="G150">
        <v>37685541</v>
      </c>
      <c r="H150" s="3">
        <v>3416.67</v>
      </c>
      <c r="I150" t="s">
        <v>144</v>
      </c>
    </row>
    <row r="151" spans="1:9" outlineLevel="2" x14ac:dyDescent="0.25">
      <c r="A151" t="s">
        <v>9</v>
      </c>
      <c r="B151" t="s">
        <v>10</v>
      </c>
      <c r="C151" s="1">
        <v>44439</v>
      </c>
      <c r="D151" t="s">
        <v>148</v>
      </c>
      <c r="E151" t="s">
        <v>12</v>
      </c>
      <c r="F151" t="s">
        <v>143</v>
      </c>
      <c r="G151">
        <v>37685541</v>
      </c>
      <c r="H151" s="3">
        <v>5093.9399999999996</v>
      </c>
      <c r="I151" t="s">
        <v>144</v>
      </c>
    </row>
    <row r="152" spans="1:9" outlineLevel="1" x14ac:dyDescent="0.25">
      <c r="C152" s="1"/>
      <c r="G152" s="2" t="s">
        <v>609</v>
      </c>
      <c r="H152" s="3">
        <f>SUBTOTAL(9,H147:H151)</f>
        <v>53917.880000000005</v>
      </c>
    </row>
    <row r="153" spans="1:9" outlineLevel="2" x14ac:dyDescent="0.25">
      <c r="A153" t="s">
        <v>9</v>
      </c>
      <c r="B153" t="s">
        <v>10</v>
      </c>
      <c r="C153" s="1">
        <v>44439</v>
      </c>
      <c r="D153" t="s">
        <v>142</v>
      </c>
      <c r="E153" t="s">
        <v>12</v>
      </c>
      <c r="F153" t="s">
        <v>149</v>
      </c>
      <c r="G153">
        <v>37685545</v>
      </c>
      <c r="H153" s="3">
        <v>52.94</v>
      </c>
      <c r="I153" t="s">
        <v>150</v>
      </c>
    </row>
    <row r="154" spans="1:9" outlineLevel="2" x14ac:dyDescent="0.25">
      <c r="A154" t="s">
        <v>9</v>
      </c>
      <c r="B154" t="s">
        <v>10</v>
      </c>
      <c r="C154" s="1">
        <v>44439</v>
      </c>
      <c r="D154" t="s">
        <v>145</v>
      </c>
      <c r="E154" t="s">
        <v>12</v>
      </c>
      <c r="F154" t="s">
        <v>149</v>
      </c>
      <c r="G154">
        <v>37685545</v>
      </c>
      <c r="H154" s="3">
        <v>46396.92</v>
      </c>
      <c r="I154" t="s">
        <v>150</v>
      </c>
    </row>
    <row r="155" spans="1:9" outlineLevel="2" x14ac:dyDescent="0.25">
      <c r="A155" t="s">
        <v>9</v>
      </c>
      <c r="B155" t="s">
        <v>10</v>
      </c>
      <c r="C155" s="1">
        <v>44439</v>
      </c>
      <c r="D155" t="s">
        <v>151</v>
      </c>
      <c r="E155" t="s">
        <v>12</v>
      </c>
      <c r="F155" t="s">
        <v>149</v>
      </c>
      <c r="G155">
        <v>37685545</v>
      </c>
      <c r="H155" s="3">
        <v>140</v>
      </c>
      <c r="I155" t="s">
        <v>150</v>
      </c>
    </row>
    <row r="156" spans="1:9" outlineLevel="2" x14ac:dyDescent="0.25">
      <c r="A156" t="s">
        <v>9</v>
      </c>
      <c r="B156" t="s">
        <v>10</v>
      </c>
      <c r="C156" s="1">
        <v>44439</v>
      </c>
      <c r="D156" t="s">
        <v>147</v>
      </c>
      <c r="E156" t="s">
        <v>12</v>
      </c>
      <c r="F156" t="s">
        <v>149</v>
      </c>
      <c r="G156">
        <v>37685545</v>
      </c>
      <c r="H156" s="3">
        <v>3542.25</v>
      </c>
      <c r="I156" t="s">
        <v>150</v>
      </c>
    </row>
    <row r="157" spans="1:9" outlineLevel="2" x14ac:dyDescent="0.25">
      <c r="A157" t="s">
        <v>9</v>
      </c>
      <c r="B157" t="s">
        <v>10</v>
      </c>
      <c r="C157" s="1">
        <v>44439</v>
      </c>
      <c r="D157" t="s">
        <v>148</v>
      </c>
      <c r="E157" t="s">
        <v>12</v>
      </c>
      <c r="F157" t="s">
        <v>149</v>
      </c>
      <c r="G157">
        <v>37685545</v>
      </c>
      <c r="H157" s="3">
        <v>5235</v>
      </c>
      <c r="I157" t="s">
        <v>150</v>
      </c>
    </row>
    <row r="158" spans="1:9" outlineLevel="2" x14ac:dyDescent="0.25">
      <c r="A158" t="s">
        <v>9</v>
      </c>
      <c r="B158" t="s">
        <v>10</v>
      </c>
      <c r="C158" s="1">
        <v>44439</v>
      </c>
      <c r="D158" t="s">
        <v>152</v>
      </c>
      <c r="E158" t="s">
        <v>12</v>
      </c>
      <c r="F158" t="s">
        <v>149</v>
      </c>
      <c r="G158">
        <v>37685545</v>
      </c>
      <c r="H158" s="3">
        <v>471.09</v>
      </c>
      <c r="I158" t="s">
        <v>150</v>
      </c>
    </row>
    <row r="159" spans="1:9" outlineLevel="2" x14ac:dyDescent="0.25">
      <c r="A159" t="s">
        <v>9</v>
      </c>
      <c r="B159" t="s">
        <v>10</v>
      </c>
      <c r="C159" s="1">
        <v>44439</v>
      </c>
      <c r="D159" t="s">
        <v>153</v>
      </c>
      <c r="E159" t="s">
        <v>12</v>
      </c>
      <c r="F159" t="s">
        <v>149</v>
      </c>
      <c r="G159">
        <v>37685545</v>
      </c>
      <c r="H159" s="3">
        <v>442.22</v>
      </c>
      <c r="I159" t="s">
        <v>150</v>
      </c>
    </row>
    <row r="160" spans="1:9" outlineLevel="1" x14ac:dyDescent="0.25">
      <c r="C160" s="1"/>
      <c r="G160" s="2" t="s">
        <v>610</v>
      </c>
      <c r="H160" s="3">
        <f>SUBTOTAL(9,H153:H159)</f>
        <v>56280.42</v>
      </c>
    </row>
    <row r="161" spans="1:9" outlineLevel="2" x14ac:dyDescent="0.25">
      <c r="A161" t="s">
        <v>9</v>
      </c>
      <c r="B161" t="s">
        <v>10</v>
      </c>
      <c r="C161" s="1">
        <v>44439</v>
      </c>
      <c r="D161" t="s">
        <v>142</v>
      </c>
      <c r="E161" t="s">
        <v>12</v>
      </c>
      <c r="F161" t="s">
        <v>154</v>
      </c>
      <c r="G161">
        <v>37685549</v>
      </c>
      <c r="H161" s="3">
        <v>45.83</v>
      </c>
      <c r="I161" t="s">
        <v>155</v>
      </c>
    </row>
    <row r="162" spans="1:9" outlineLevel="2" x14ac:dyDescent="0.25">
      <c r="A162" t="s">
        <v>9</v>
      </c>
      <c r="B162" t="s">
        <v>10</v>
      </c>
      <c r="C162" s="1">
        <v>44439</v>
      </c>
      <c r="D162" t="s">
        <v>145</v>
      </c>
      <c r="E162" t="s">
        <v>12</v>
      </c>
      <c r="F162" t="s">
        <v>154</v>
      </c>
      <c r="G162">
        <v>37685549</v>
      </c>
      <c r="H162" s="3">
        <v>32763.89</v>
      </c>
      <c r="I162" t="s">
        <v>155</v>
      </c>
    </row>
    <row r="163" spans="1:9" outlineLevel="2" x14ac:dyDescent="0.25">
      <c r="A163" t="s">
        <v>9</v>
      </c>
      <c r="B163" t="s">
        <v>10</v>
      </c>
      <c r="C163" s="1">
        <v>44439</v>
      </c>
      <c r="D163" t="s">
        <v>151</v>
      </c>
      <c r="E163" t="s">
        <v>12</v>
      </c>
      <c r="F163" t="s">
        <v>154</v>
      </c>
      <c r="G163">
        <v>37685549</v>
      </c>
      <c r="H163" s="3">
        <v>560</v>
      </c>
      <c r="I163" t="s">
        <v>155</v>
      </c>
    </row>
    <row r="164" spans="1:9" outlineLevel="2" x14ac:dyDescent="0.25">
      <c r="A164" t="s">
        <v>9</v>
      </c>
      <c r="B164" t="s">
        <v>10</v>
      </c>
      <c r="C164" s="1">
        <v>44439</v>
      </c>
      <c r="D164" t="s">
        <v>146</v>
      </c>
      <c r="E164" t="s">
        <v>12</v>
      </c>
      <c r="F164" t="s">
        <v>154</v>
      </c>
      <c r="G164">
        <v>37685549</v>
      </c>
      <c r="H164" s="3">
        <v>968.07</v>
      </c>
      <c r="I164" t="s">
        <v>155</v>
      </c>
    </row>
    <row r="165" spans="1:9" outlineLevel="2" x14ac:dyDescent="0.25">
      <c r="A165" t="s">
        <v>9</v>
      </c>
      <c r="B165" t="s">
        <v>10</v>
      </c>
      <c r="C165" s="1">
        <v>44439</v>
      </c>
      <c r="D165" t="s">
        <v>156</v>
      </c>
      <c r="E165" t="s">
        <v>12</v>
      </c>
      <c r="F165" t="s">
        <v>154</v>
      </c>
      <c r="G165">
        <v>37685549</v>
      </c>
      <c r="H165" s="3">
        <v>3499.86</v>
      </c>
      <c r="I165" t="s">
        <v>155</v>
      </c>
    </row>
    <row r="166" spans="1:9" outlineLevel="2" x14ac:dyDescent="0.25">
      <c r="A166" t="s">
        <v>9</v>
      </c>
      <c r="B166" t="s">
        <v>10</v>
      </c>
      <c r="C166" s="1">
        <v>44439</v>
      </c>
      <c r="D166" t="s">
        <v>147</v>
      </c>
      <c r="E166" t="s">
        <v>12</v>
      </c>
      <c r="F166" t="s">
        <v>154</v>
      </c>
      <c r="G166">
        <v>37685549</v>
      </c>
      <c r="H166" s="3">
        <v>7932.18</v>
      </c>
      <c r="I166" t="s">
        <v>155</v>
      </c>
    </row>
    <row r="167" spans="1:9" outlineLevel="2" x14ac:dyDescent="0.25">
      <c r="A167" t="s">
        <v>9</v>
      </c>
      <c r="B167" t="s">
        <v>10</v>
      </c>
      <c r="C167" s="1">
        <v>44439</v>
      </c>
      <c r="D167" t="s">
        <v>148</v>
      </c>
      <c r="E167" t="s">
        <v>12</v>
      </c>
      <c r="F167" t="s">
        <v>154</v>
      </c>
      <c r="G167">
        <v>37685549</v>
      </c>
      <c r="H167" s="3">
        <v>3810.88</v>
      </c>
      <c r="I167" t="s">
        <v>155</v>
      </c>
    </row>
    <row r="168" spans="1:9" outlineLevel="1" x14ac:dyDescent="0.25">
      <c r="C168" s="1"/>
      <c r="G168" s="2" t="s">
        <v>611</v>
      </c>
      <c r="H168" s="3">
        <f>SUBTOTAL(9,H161:H167)</f>
        <v>49580.71</v>
      </c>
    </row>
    <row r="169" spans="1:9" outlineLevel="2" x14ac:dyDescent="0.25">
      <c r="A169" t="s">
        <v>9</v>
      </c>
      <c r="B169" t="s">
        <v>10</v>
      </c>
      <c r="C169" s="1">
        <v>44439</v>
      </c>
      <c r="D169" t="s">
        <v>142</v>
      </c>
      <c r="E169" t="s">
        <v>12</v>
      </c>
      <c r="F169" t="s">
        <v>157</v>
      </c>
      <c r="G169">
        <v>37685551</v>
      </c>
      <c r="H169" s="3">
        <v>10696.18</v>
      </c>
      <c r="I169" t="s">
        <v>158</v>
      </c>
    </row>
    <row r="170" spans="1:9" outlineLevel="2" x14ac:dyDescent="0.25">
      <c r="A170" t="s">
        <v>9</v>
      </c>
      <c r="B170" t="s">
        <v>10</v>
      </c>
      <c r="C170" s="1">
        <v>44439</v>
      </c>
      <c r="D170" t="s">
        <v>145</v>
      </c>
      <c r="E170" t="s">
        <v>12</v>
      </c>
      <c r="F170" t="s">
        <v>157</v>
      </c>
      <c r="G170">
        <v>37685551</v>
      </c>
      <c r="H170" s="3">
        <v>66206.38</v>
      </c>
      <c r="I170" t="s">
        <v>158</v>
      </c>
    </row>
    <row r="171" spans="1:9" outlineLevel="2" x14ac:dyDescent="0.25">
      <c r="A171" t="s">
        <v>9</v>
      </c>
      <c r="B171" t="s">
        <v>10</v>
      </c>
      <c r="C171" s="1">
        <v>44439</v>
      </c>
      <c r="D171" t="s">
        <v>147</v>
      </c>
      <c r="E171" t="s">
        <v>12</v>
      </c>
      <c r="F171" t="s">
        <v>157</v>
      </c>
      <c r="G171">
        <v>37685551</v>
      </c>
      <c r="H171" s="3">
        <v>3249.17</v>
      </c>
      <c r="I171" t="s">
        <v>158</v>
      </c>
    </row>
    <row r="172" spans="1:9" outlineLevel="2" x14ac:dyDescent="0.25">
      <c r="A172" t="s">
        <v>9</v>
      </c>
      <c r="B172" t="s">
        <v>10</v>
      </c>
      <c r="C172" s="1">
        <v>44439</v>
      </c>
      <c r="D172" t="s">
        <v>148</v>
      </c>
      <c r="E172" t="s">
        <v>12</v>
      </c>
      <c r="F172" t="s">
        <v>157</v>
      </c>
      <c r="G172">
        <v>37685551</v>
      </c>
      <c r="H172" s="3">
        <v>3132.31</v>
      </c>
      <c r="I172" t="s">
        <v>158</v>
      </c>
    </row>
    <row r="173" spans="1:9" outlineLevel="2" x14ac:dyDescent="0.25">
      <c r="A173" t="s">
        <v>9</v>
      </c>
      <c r="B173" t="s">
        <v>10</v>
      </c>
      <c r="C173" s="1">
        <v>44439</v>
      </c>
      <c r="D173" t="s">
        <v>152</v>
      </c>
      <c r="E173" t="s">
        <v>12</v>
      </c>
      <c r="F173" t="s">
        <v>157</v>
      </c>
      <c r="G173">
        <v>37685551</v>
      </c>
      <c r="H173" s="3">
        <v>0.01</v>
      </c>
      <c r="I173" t="s">
        <v>158</v>
      </c>
    </row>
    <row r="174" spans="1:9" outlineLevel="1" x14ac:dyDescent="0.25">
      <c r="C174" s="1"/>
      <c r="G174" s="2" t="s">
        <v>612</v>
      </c>
      <c r="H174" s="3">
        <f>SUBTOTAL(9,H169:H173)</f>
        <v>83284.049999999988</v>
      </c>
    </row>
    <row r="175" spans="1:9" outlineLevel="2" x14ac:dyDescent="0.25">
      <c r="A175" t="s">
        <v>9</v>
      </c>
      <c r="B175" t="s">
        <v>10</v>
      </c>
      <c r="C175" s="1">
        <v>44439</v>
      </c>
      <c r="D175" t="s">
        <v>142</v>
      </c>
      <c r="E175" t="s">
        <v>12</v>
      </c>
      <c r="F175" t="s">
        <v>159</v>
      </c>
      <c r="G175">
        <v>37685556</v>
      </c>
      <c r="H175" s="3">
        <v>45.83</v>
      </c>
      <c r="I175" t="s">
        <v>160</v>
      </c>
    </row>
    <row r="176" spans="1:9" outlineLevel="2" x14ac:dyDescent="0.25">
      <c r="A176" t="s">
        <v>9</v>
      </c>
      <c r="B176" t="s">
        <v>10</v>
      </c>
      <c r="C176" s="1">
        <v>44439</v>
      </c>
      <c r="D176" t="s">
        <v>145</v>
      </c>
      <c r="E176" t="s">
        <v>12</v>
      </c>
      <c r="F176" t="s">
        <v>159</v>
      </c>
      <c r="G176">
        <v>37685556</v>
      </c>
      <c r="H176" s="3">
        <v>60981.64</v>
      </c>
      <c r="I176" t="s">
        <v>160</v>
      </c>
    </row>
    <row r="177" spans="1:9" outlineLevel="2" x14ac:dyDescent="0.25">
      <c r="A177" t="s">
        <v>9</v>
      </c>
      <c r="B177" t="s">
        <v>10</v>
      </c>
      <c r="C177" s="1">
        <v>44439</v>
      </c>
      <c r="D177" t="s">
        <v>146</v>
      </c>
      <c r="E177" t="s">
        <v>12</v>
      </c>
      <c r="F177" t="s">
        <v>159</v>
      </c>
      <c r="G177">
        <v>37685556</v>
      </c>
      <c r="H177" s="3">
        <v>4908.8999999999996</v>
      </c>
      <c r="I177" t="s">
        <v>160</v>
      </c>
    </row>
    <row r="178" spans="1:9" outlineLevel="2" x14ac:dyDescent="0.25">
      <c r="A178" t="s">
        <v>9</v>
      </c>
      <c r="B178" t="s">
        <v>10</v>
      </c>
      <c r="C178" s="1">
        <v>44439</v>
      </c>
      <c r="D178" t="s">
        <v>156</v>
      </c>
      <c r="E178" t="s">
        <v>12</v>
      </c>
      <c r="F178" t="s">
        <v>159</v>
      </c>
      <c r="G178">
        <v>37685556</v>
      </c>
      <c r="H178" s="3">
        <v>1384.56</v>
      </c>
      <c r="I178" t="s">
        <v>160</v>
      </c>
    </row>
    <row r="179" spans="1:9" outlineLevel="2" x14ac:dyDescent="0.25">
      <c r="A179" t="s">
        <v>9</v>
      </c>
      <c r="B179" t="s">
        <v>10</v>
      </c>
      <c r="C179" s="1">
        <v>44439</v>
      </c>
      <c r="D179" t="s">
        <v>147</v>
      </c>
      <c r="E179" t="s">
        <v>12</v>
      </c>
      <c r="F179" t="s">
        <v>159</v>
      </c>
      <c r="G179">
        <v>37685556</v>
      </c>
      <c r="H179" s="3">
        <v>9804.17</v>
      </c>
      <c r="I179" t="s">
        <v>160</v>
      </c>
    </row>
    <row r="180" spans="1:9" outlineLevel="2" x14ac:dyDescent="0.25">
      <c r="A180" t="s">
        <v>9</v>
      </c>
      <c r="B180" t="s">
        <v>10</v>
      </c>
      <c r="C180" s="1">
        <v>44439</v>
      </c>
      <c r="D180" t="s">
        <v>148</v>
      </c>
      <c r="E180" t="s">
        <v>12</v>
      </c>
      <c r="F180" t="s">
        <v>159</v>
      </c>
      <c r="G180">
        <v>37685556</v>
      </c>
      <c r="H180" s="3">
        <v>6530.28</v>
      </c>
      <c r="I180" t="s">
        <v>160</v>
      </c>
    </row>
    <row r="181" spans="1:9" outlineLevel="1" x14ac:dyDescent="0.25">
      <c r="C181" s="1"/>
      <c r="G181" s="2" t="s">
        <v>613</v>
      </c>
      <c r="H181" s="3">
        <f>SUBTOTAL(9,H175:H180)</f>
        <v>83655.37999999999</v>
      </c>
    </row>
    <row r="182" spans="1:9" outlineLevel="2" x14ac:dyDescent="0.25">
      <c r="A182" t="s">
        <v>9</v>
      </c>
      <c r="B182" t="s">
        <v>10</v>
      </c>
      <c r="C182" s="1">
        <v>44439</v>
      </c>
      <c r="D182" t="s">
        <v>161</v>
      </c>
      <c r="E182" t="s">
        <v>12</v>
      </c>
      <c r="F182" t="s">
        <v>162</v>
      </c>
      <c r="G182">
        <v>37685561</v>
      </c>
      <c r="H182" s="3">
        <v>101777.09</v>
      </c>
      <c r="I182" t="s">
        <v>163</v>
      </c>
    </row>
    <row r="183" spans="1:9" outlineLevel="2" x14ac:dyDescent="0.25">
      <c r="A183" t="s">
        <v>9</v>
      </c>
      <c r="B183" t="s">
        <v>10</v>
      </c>
      <c r="C183" s="1">
        <v>44439</v>
      </c>
      <c r="D183" t="s">
        <v>164</v>
      </c>
      <c r="E183" t="s">
        <v>12</v>
      </c>
      <c r="F183" t="s">
        <v>162</v>
      </c>
      <c r="G183">
        <v>37685561</v>
      </c>
      <c r="H183" s="3">
        <v>2520</v>
      </c>
      <c r="I183" t="s">
        <v>163</v>
      </c>
    </row>
    <row r="184" spans="1:9" outlineLevel="2" x14ac:dyDescent="0.25">
      <c r="A184" t="s">
        <v>9</v>
      </c>
      <c r="B184" t="s">
        <v>10</v>
      </c>
      <c r="C184" s="1">
        <v>44439</v>
      </c>
      <c r="D184" t="s">
        <v>165</v>
      </c>
      <c r="E184" t="s">
        <v>166</v>
      </c>
      <c r="F184" t="s">
        <v>162</v>
      </c>
      <c r="G184">
        <v>37685561</v>
      </c>
      <c r="H184" s="3">
        <v>5040</v>
      </c>
      <c r="I184" t="s">
        <v>163</v>
      </c>
    </row>
    <row r="185" spans="1:9" outlineLevel="2" x14ac:dyDescent="0.25">
      <c r="A185" t="s">
        <v>9</v>
      </c>
      <c r="B185" t="s">
        <v>10</v>
      </c>
      <c r="C185" s="1">
        <v>44439</v>
      </c>
      <c r="D185" t="s">
        <v>167</v>
      </c>
      <c r="E185" t="s">
        <v>166</v>
      </c>
      <c r="F185" t="s">
        <v>162</v>
      </c>
      <c r="G185">
        <v>37685561</v>
      </c>
      <c r="H185" s="3">
        <v>3868.5</v>
      </c>
      <c r="I185" t="s">
        <v>163</v>
      </c>
    </row>
    <row r="186" spans="1:9" outlineLevel="2" x14ac:dyDescent="0.25">
      <c r="A186" t="s">
        <v>9</v>
      </c>
      <c r="B186" t="s">
        <v>10</v>
      </c>
      <c r="C186" s="1">
        <v>44439</v>
      </c>
      <c r="D186" t="s">
        <v>168</v>
      </c>
      <c r="E186" t="s">
        <v>12</v>
      </c>
      <c r="F186" t="s">
        <v>162</v>
      </c>
      <c r="G186">
        <v>37685561</v>
      </c>
      <c r="H186" s="3">
        <v>11165.98</v>
      </c>
      <c r="I186" t="s">
        <v>163</v>
      </c>
    </row>
    <row r="187" spans="1:9" outlineLevel="2" x14ac:dyDescent="0.25">
      <c r="A187" t="s">
        <v>9</v>
      </c>
      <c r="B187" t="s">
        <v>10</v>
      </c>
      <c r="C187" s="1">
        <v>44439</v>
      </c>
      <c r="D187" t="s">
        <v>169</v>
      </c>
      <c r="E187" t="s">
        <v>12</v>
      </c>
      <c r="F187" t="s">
        <v>162</v>
      </c>
      <c r="G187">
        <v>37685561</v>
      </c>
      <c r="H187" s="3">
        <v>5000</v>
      </c>
      <c r="I187" t="s">
        <v>163</v>
      </c>
    </row>
    <row r="188" spans="1:9" outlineLevel="2" x14ac:dyDescent="0.25">
      <c r="A188" t="s">
        <v>9</v>
      </c>
      <c r="B188" t="s">
        <v>10</v>
      </c>
      <c r="C188" s="1">
        <v>44439</v>
      </c>
      <c r="D188" t="s">
        <v>170</v>
      </c>
      <c r="E188" t="s">
        <v>12</v>
      </c>
      <c r="F188" t="s">
        <v>162</v>
      </c>
      <c r="G188">
        <v>37685561</v>
      </c>
      <c r="H188" s="3">
        <v>1842.41</v>
      </c>
      <c r="I188" t="s">
        <v>163</v>
      </c>
    </row>
    <row r="189" spans="1:9" outlineLevel="2" x14ac:dyDescent="0.25">
      <c r="A189" t="s">
        <v>9</v>
      </c>
      <c r="B189" t="s">
        <v>10</v>
      </c>
      <c r="C189" s="1">
        <v>44439</v>
      </c>
      <c r="D189" t="s">
        <v>171</v>
      </c>
      <c r="E189" t="s">
        <v>12</v>
      </c>
      <c r="F189" t="s">
        <v>162</v>
      </c>
      <c r="G189">
        <v>37685561</v>
      </c>
      <c r="H189" s="3">
        <v>4639.6400000000003</v>
      </c>
      <c r="I189" t="s">
        <v>163</v>
      </c>
    </row>
    <row r="190" spans="1:9" outlineLevel="2" x14ac:dyDescent="0.25">
      <c r="A190" t="s">
        <v>9</v>
      </c>
      <c r="B190" t="s">
        <v>10</v>
      </c>
      <c r="C190" s="1">
        <v>44439</v>
      </c>
      <c r="D190" t="s">
        <v>172</v>
      </c>
      <c r="E190" t="s">
        <v>12</v>
      </c>
      <c r="F190" t="s">
        <v>162</v>
      </c>
      <c r="G190">
        <v>37685561</v>
      </c>
      <c r="H190" s="3">
        <v>9420</v>
      </c>
      <c r="I190" t="s">
        <v>163</v>
      </c>
    </row>
    <row r="191" spans="1:9" outlineLevel="2" x14ac:dyDescent="0.25">
      <c r="A191" t="s">
        <v>9</v>
      </c>
      <c r="B191" t="s">
        <v>10</v>
      </c>
      <c r="C191" s="1">
        <v>44439</v>
      </c>
      <c r="D191" t="s">
        <v>173</v>
      </c>
      <c r="E191" t="s">
        <v>12</v>
      </c>
      <c r="F191" t="s">
        <v>162</v>
      </c>
      <c r="G191">
        <v>37685561</v>
      </c>
      <c r="H191" s="3">
        <v>8609.59</v>
      </c>
      <c r="I191" t="s">
        <v>163</v>
      </c>
    </row>
    <row r="192" spans="1:9" outlineLevel="1" x14ac:dyDescent="0.25">
      <c r="C192" s="1"/>
      <c r="G192" s="2" t="s">
        <v>614</v>
      </c>
      <c r="H192" s="3">
        <f>SUBTOTAL(9,H182:H191)</f>
        <v>153883.21</v>
      </c>
    </row>
    <row r="193" spans="1:9" outlineLevel="2" x14ac:dyDescent="0.25">
      <c r="A193" t="s">
        <v>9</v>
      </c>
      <c r="B193" t="s">
        <v>10</v>
      </c>
      <c r="C193" s="1">
        <v>44439</v>
      </c>
      <c r="D193" t="s">
        <v>145</v>
      </c>
      <c r="E193" t="s">
        <v>12</v>
      </c>
      <c r="F193" t="s">
        <v>174</v>
      </c>
      <c r="G193">
        <v>37685563</v>
      </c>
      <c r="H193" s="3">
        <v>39479.699999999997</v>
      </c>
      <c r="I193" t="s">
        <v>175</v>
      </c>
    </row>
    <row r="194" spans="1:9" outlineLevel="2" x14ac:dyDescent="0.25">
      <c r="A194" t="s">
        <v>9</v>
      </c>
      <c r="B194" t="s">
        <v>10</v>
      </c>
      <c r="C194" s="1">
        <v>44439</v>
      </c>
      <c r="D194" t="s">
        <v>146</v>
      </c>
      <c r="E194" t="s">
        <v>12</v>
      </c>
      <c r="F194" t="s">
        <v>174</v>
      </c>
      <c r="G194">
        <v>37685563</v>
      </c>
      <c r="H194" s="3">
        <v>409.96</v>
      </c>
      <c r="I194" t="s">
        <v>175</v>
      </c>
    </row>
    <row r="195" spans="1:9" outlineLevel="2" x14ac:dyDescent="0.25">
      <c r="A195" t="s">
        <v>9</v>
      </c>
      <c r="B195" t="s">
        <v>10</v>
      </c>
      <c r="C195" s="1">
        <v>44439</v>
      </c>
      <c r="D195" t="s">
        <v>176</v>
      </c>
      <c r="E195" t="s">
        <v>12</v>
      </c>
      <c r="F195" t="s">
        <v>174</v>
      </c>
      <c r="G195">
        <v>37685563</v>
      </c>
      <c r="H195" s="3">
        <v>742.63</v>
      </c>
      <c r="I195" t="s">
        <v>175</v>
      </c>
    </row>
    <row r="196" spans="1:9" outlineLevel="2" x14ac:dyDescent="0.25">
      <c r="A196" t="s">
        <v>9</v>
      </c>
      <c r="B196" t="s">
        <v>10</v>
      </c>
      <c r="C196" s="1">
        <v>44439</v>
      </c>
      <c r="D196" t="s">
        <v>177</v>
      </c>
      <c r="E196" t="s">
        <v>12</v>
      </c>
      <c r="F196" t="s">
        <v>174</v>
      </c>
      <c r="G196">
        <v>37685563</v>
      </c>
      <c r="H196" s="3">
        <v>3410</v>
      </c>
      <c r="I196" t="s">
        <v>175</v>
      </c>
    </row>
    <row r="197" spans="1:9" outlineLevel="2" x14ac:dyDescent="0.25">
      <c r="A197" t="s">
        <v>9</v>
      </c>
      <c r="B197" t="s">
        <v>10</v>
      </c>
      <c r="C197" s="1">
        <v>44439</v>
      </c>
      <c r="D197" t="s">
        <v>147</v>
      </c>
      <c r="E197" t="s">
        <v>12</v>
      </c>
      <c r="F197" t="s">
        <v>174</v>
      </c>
      <c r="G197">
        <v>37685563</v>
      </c>
      <c r="H197" s="3">
        <v>4600</v>
      </c>
      <c r="I197" t="s">
        <v>175</v>
      </c>
    </row>
    <row r="198" spans="1:9" outlineLevel="2" x14ac:dyDescent="0.25">
      <c r="A198" t="s">
        <v>9</v>
      </c>
      <c r="B198" t="s">
        <v>10</v>
      </c>
      <c r="C198" s="1">
        <v>44439</v>
      </c>
      <c r="D198" t="s">
        <v>148</v>
      </c>
      <c r="E198" t="s">
        <v>12</v>
      </c>
      <c r="F198" t="s">
        <v>174</v>
      </c>
      <c r="G198">
        <v>37685563</v>
      </c>
      <c r="H198" s="3">
        <v>3837.96</v>
      </c>
      <c r="I198" t="s">
        <v>175</v>
      </c>
    </row>
    <row r="199" spans="1:9" outlineLevel="1" x14ac:dyDescent="0.25">
      <c r="C199" s="1"/>
      <c r="G199" s="2" t="s">
        <v>615</v>
      </c>
      <c r="H199" s="3">
        <f>SUBTOTAL(9,H193:H198)</f>
        <v>52480.249999999993</v>
      </c>
    </row>
    <row r="200" spans="1:9" outlineLevel="2" x14ac:dyDescent="0.25">
      <c r="A200" t="s">
        <v>9</v>
      </c>
      <c r="B200" t="s">
        <v>10</v>
      </c>
      <c r="C200" s="1">
        <v>44439</v>
      </c>
      <c r="D200" t="s">
        <v>145</v>
      </c>
      <c r="E200" t="s">
        <v>12</v>
      </c>
      <c r="F200" t="s">
        <v>178</v>
      </c>
      <c r="G200">
        <v>37685565</v>
      </c>
      <c r="H200" s="3">
        <v>108933.8</v>
      </c>
      <c r="I200" t="s">
        <v>179</v>
      </c>
    </row>
    <row r="201" spans="1:9" outlineLevel="2" x14ac:dyDescent="0.25">
      <c r="A201" t="s">
        <v>9</v>
      </c>
      <c r="B201" t="s">
        <v>10</v>
      </c>
      <c r="C201" s="1">
        <v>44439</v>
      </c>
      <c r="D201" t="s">
        <v>151</v>
      </c>
      <c r="E201" t="s">
        <v>12</v>
      </c>
      <c r="F201" t="s">
        <v>178</v>
      </c>
      <c r="G201">
        <v>37685565</v>
      </c>
      <c r="H201" s="3">
        <v>2660</v>
      </c>
      <c r="I201" t="s">
        <v>179</v>
      </c>
    </row>
    <row r="202" spans="1:9" outlineLevel="2" x14ac:dyDescent="0.25">
      <c r="A202" t="s">
        <v>9</v>
      </c>
      <c r="B202" t="s">
        <v>10</v>
      </c>
      <c r="C202" s="1">
        <v>44439</v>
      </c>
      <c r="D202" t="s">
        <v>146</v>
      </c>
      <c r="E202" t="s">
        <v>12</v>
      </c>
      <c r="F202" t="s">
        <v>178</v>
      </c>
      <c r="G202">
        <v>37685565</v>
      </c>
      <c r="H202" s="3">
        <v>537.27</v>
      </c>
      <c r="I202" t="s">
        <v>179</v>
      </c>
    </row>
    <row r="203" spans="1:9" outlineLevel="2" x14ac:dyDescent="0.25">
      <c r="A203" t="s">
        <v>9</v>
      </c>
      <c r="B203" t="s">
        <v>10</v>
      </c>
      <c r="C203" s="1">
        <v>44439</v>
      </c>
      <c r="D203" t="s">
        <v>176</v>
      </c>
      <c r="E203" t="s">
        <v>12</v>
      </c>
      <c r="F203" t="s">
        <v>178</v>
      </c>
      <c r="G203">
        <v>37685565</v>
      </c>
      <c r="H203" s="3">
        <v>2066.62</v>
      </c>
      <c r="I203" t="s">
        <v>179</v>
      </c>
    </row>
    <row r="204" spans="1:9" outlineLevel="2" x14ac:dyDescent="0.25">
      <c r="A204" t="s">
        <v>9</v>
      </c>
      <c r="B204" t="s">
        <v>10</v>
      </c>
      <c r="C204" s="1">
        <v>44439</v>
      </c>
      <c r="D204" t="s">
        <v>156</v>
      </c>
      <c r="E204" t="s">
        <v>12</v>
      </c>
      <c r="F204" t="s">
        <v>178</v>
      </c>
      <c r="G204">
        <v>37685565</v>
      </c>
      <c r="H204" s="3">
        <v>5922.92</v>
      </c>
      <c r="I204" t="s">
        <v>179</v>
      </c>
    </row>
    <row r="205" spans="1:9" outlineLevel="2" x14ac:dyDescent="0.25">
      <c r="A205" t="s">
        <v>9</v>
      </c>
      <c r="B205" t="s">
        <v>10</v>
      </c>
      <c r="C205" s="1">
        <v>44439</v>
      </c>
      <c r="D205" t="s">
        <v>147</v>
      </c>
      <c r="E205" t="s">
        <v>12</v>
      </c>
      <c r="F205" t="s">
        <v>178</v>
      </c>
      <c r="G205">
        <v>37685565</v>
      </c>
      <c r="H205" s="3">
        <v>2700</v>
      </c>
      <c r="I205" t="s">
        <v>179</v>
      </c>
    </row>
    <row r="206" spans="1:9" outlineLevel="2" x14ac:dyDescent="0.25">
      <c r="A206" t="s">
        <v>9</v>
      </c>
      <c r="B206" t="s">
        <v>10</v>
      </c>
      <c r="C206" s="1">
        <v>44439</v>
      </c>
      <c r="D206" t="s">
        <v>148</v>
      </c>
      <c r="E206" t="s">
        <v>12</v>
      </c>
      <c r="F206" t="s">
        <v>178</v>
      </c>
      <c r="G206">
        <v>37685565</v>
      </c>
      <c r="H206" s="3">
        <v>13352.87</v>
      </c>
      <c r="I206" t="s">
        <v>179</v>
      </c>
    </row>
    <row r="207" spans="1:9" outlineLevel="2" x14ac:dyDescent="0.25">
      <c r="A207" t="s">
        <v>9</v>
      </c>
      <c r="B207" t="s">
        <v>10</v>
      </c>
      <c r="C207" s="1">
        <v>44439</v>
      </c>
      <c r="D207" t="s">
        <v>152</v>
      </c>
      <c r="E207" t="s">
        <v>12</v>
      </c>
      <c r="F207" t="s">
        <v>178</v>
      </c>
      <c r="G207">
        <v>37685565</v>
      </c>
      <c r="H207" s="3">
        <v>736.92</v>
      </c>
      <c r="I207" t="s">
        <v>179</v>
      </c>
    </row>
    <row r="208" spans="1:9" outlineLevel="2" x14ac:dyDescent="0.25">
      <c r="A208" t="s">
        <v>9</v>
      </c>
      <c r="B208" t="s">
        <v>10</v>
      </c>
      <c r="C208" s="1">
        <v>44439</v>
      </c>
      <c r="D208" t="s">
        <v>153</v>
      </c>
      <c r="E208" t="s">
        <v>12</v>
      </c>
      <c r="F208" t="s">
        <v>178</v>
      </c>
      <c r="G208">
        <v>37685565</v>
      </c>
      <c r="H208" s="3">
        <v>2659.33</v>
      </c>
      <c r="I208" t="s">
        <v>179</v>
      </c>
    </row>
    <row r="209" spans="1:9" outlineLevel="1" x14ac:dyDescent="0.25">
      <c r="C209" s="1"/>
      <c r="G209" s="2" t="s">
        <v>616</v>
      </c>
      <c r="H209" s="3">
        <f>SUBTOTAL(9,H200:H208)</f>
        <v>139569.73000000001</v>
      </c>
    </row>
    <row r="210" spans="1:9" outlineLevel="2" x14ac:dyDescent="0.25">
      <c r="A210" t="s">
        <v>9</v>
      </c>
      <c r="B210" t="s">
        <v>10</v>
      </c>
      <c r="C210" s="1">
        <v>44439</v>
      </c>
      <c r="D210" t="s">
        <v>145</v>
      </c>
      <c r="E210" t="s">
        <v>12</v>
      </c>
      <c r="F210" t="s">
        <v>180</v>
      </c>
      <c r="G210">
        <v>37685567</v>
      </c>
      <c r="H210" s="3">
        <v>133314.14000000001</v>
      </c>
      <c r="I210" t="s">
        <v>181</v>
      </c>
    </row>
    <row r="211" spans="1:9" outlineLevel="2" x14ac:dyDescent="0.25">
      <c r="A211" t="s">
        <v>9</v>
      </c>
      <c r="B211" t="s">
        <v>10</v>
      </c>
      <c r="C211" s="1">
        <v>44439</v>
      </c>
      <c r="D211" t="s">
        <v>151</v>
      </c>
      <c r="E211" t="s">
        <v>12</v>
      </c>
      <c r="F211" t="s">
        <v>180</v>
      </c>
      <c r="G211">
        <v>37685567</v>
      </c>
      <c r="H211" s="3">
        <v>560</v>
      </c>
      <c r="I211" t="s">
        <v>181</v>
      </c>
    </row>
    <row r="212" spans="1:9" outlineLevel="2" x14ac:dyDescent="0.25">
      <c r="A212" t="s">
        <v>9</v>
      </c>
      <c r="B212" t="s">
        <v>10</v>
      </c>
      <c r="C212" s="1">
        <v>44439</v>
      </c>
      <c r="D212" t="s">
        <v>146</v>
      </c>
      <c r="E212" t="s">
        <v>12</v>
      </c>
      <c r="F212" t="s">
        <v>180</v>
      </c>
      <c r="G212">
        <v>37685567</v>
      </c>
      <c r="H212" s="3">
        <v>2187.38</v>
      </c>
      <c r="I212" t="s">
        <v>181</v>
      </c>
    </row>
    <row r="213" spans="1:9" outlineLevel="2" x14ac:dyDescent="0.25">
      <c r="A213" t="s">
        <v>9</v>
      </c>
      <c r="B213" t="s">
        <v>10</v>
      </c>
      <c r="C213" s="1">
        <v>44439</v>
      </c>
      <c r="D213" t="s">
        <v>176</v>
      </c>
      <c r="E213" t="s">
        <v>12</v>
      </c>
      <c r="F213" t="s">
        <v>180</v>
      </c>
      <c r="G213">
        <v>37685567</v>
      </c>
      <c r="H213" s="3">
        <v>2527.59</v>
      </c>
      <c r="I213" t="s">
        <v>181</v>
      </c>
    </row>
    <row r="214" spans="1:9" outlineLevel="2" x14ac:dyDescent="0.25">
      <c r="A214" t="s">
        <v>9</v>
      </c>
      <c r="B214" t="s">
        <v>10</v>
      </c>
      <c r="C214" s="1">
        <v>44439</v>
      </c>
      <c r="D214" t="s">
        <v>182</v>
      </c>
      <c r="E214" t="s">
        <v>12</v>
      </c>
      <c r="F214" t="s">
        <v>180</v>
      </c>
      <c r="G214">
        <v>37685567</v>
      </c>
      <c r="H214" s="3">
        <v>8589.17</v>
      </c>
      <c r="I214" t="s">
        <v>181</v>
      </c>
    </row>
    <row r="215" spans="1:9" outlineLevel="2" x14ac:dyDescent="0.25">
      <c r="A215" t="s">
        <v>9</v>
      </c>
      <c r="B215" t="s">
        <v>10</v>
      </c>
      <c r="C215" s="1">
        <v>44439</v>
      </c>
      <c r="D215" t="s">
        <v>147</v>
      </c>
      <c r="E215" t="s">
        <v>12</v>
      </c>
      <c r="F215" t="s">
        <v>180</v>
      </c>
      <c r="G215">
        <v>37685567</v>
      </c>
      <c r="H215" s="3">
        <v>508.33</v>
      </c>
      <c r="I215" t="s">
        <v>181</v>
      </c>
    </row>
    <row r="216" spans="1:9" outlineLevel="2" x14ac:dyDescent="0.25">
      <c r="A216" t="s">
        <v>9</v>
      </c>
      <c r="B216" t="s">
        <v>10</v>
      </c>
      <c r="C216" s="1">
        <v>44439</v>
      </c>
      <c r="D216" t="s">
        <v>183</v>
      </c>
      <c r="E216" t="s">
        <v>12</v>
      </c>
      <c r="F216" t="s">
        <v>180</v>
      </c>
      <c r="G216">
        <v>37685567</v>
      </c>
      <c r="H216" s="3">
        <v>142.71</v>
      </c>
      <c r="I216" t="s">
        <v>181</v>
      </c>
    </row>
    <row r="217" spans="1:9" outlineLevel="2" x14ac:dyDescent="0.25">
      <c r="A217" t="s">
        <v>9</v>
      </c>
      <c r="B217" t="s">
        <v>10</v>
      </c>
      <c r="C217" s="1">
        <v>44439</v>
      </c>
      <c r="D217" t="s">
        <v>148</v>
      </c>
      <c r="E217" t="s">
        <v>12</v>
      </c>
      <c r="F217" t="s">
        <v>180</v>
      </c>
      <c r="G217">
        <v>37685567</v>
      </c>
      <c r="H217" s="3">
        <v>16413.43</v>
      </c>
      <c r="I217" t="s">
        <v>181</v>
      </c>
    </row>
    <row r="218" spans="1:9" outlineLevel="1" x14ac:dyDescent="0.25">
      <c r="C218" s="1"/>
      <c r="G218" s="2" t="s">
        <v>617</v>
      </c>
      <c r="H218" s="3">
        <f>SUBTOTAL(9,H210:H217)</f>
        <v>164242.75</v>
      </c>
    </row>
    <row r="219" spans="1:9" outlineLevel="2" x14ac:dyDescent="0.25">
      <c r="A219" t="s">
        <v>9</v>
      </c>
      <c r="B219" t="s">
        <v>10</v>
      </c>
      <c r="C219" s="1">
        <v>44439</v>
      </c>
      <c r="D219" t="s">
        <v>184</v>
      </c>
      <c r="E219" t="s">
        <v>12</v>
      </c>
      <c r="F219" t="s">
        <v>185</v>
      </c>
      <c r="G219">
        <v>37685569</v>
      </c>
      <c r="H219" s="3">
        <v>2370</v>
      </c>
      <c r="I219" t="s">
        <v>186</v>
      </c>
    </row>
    <row r="220" spans="1:9" outlineLevel="2" x14ac:dyDescent="0.25">
      <c r="A220" t="s">
        <v>9</v>
      </c>
      <c r="B220" t="s">
        <v>10</v>
      </c>
      <c r="C220" s="1">
        <v>44439</v>
      </c>
      <c r="D220" t="s">
        <v>145</v>
      </c>
      <c r="E220" t="s">
        <v>12</v>
      </c>
      <c r="F220" t="s">
        <v>185</v>
      </c>
      <c r="G220">
        <v>37685569</v>
      </c>
      <c r="H220" s="3">
        <v>116987.32</v>
      </c>
      <c r="I220" t="s">
        <v>186</v>
      </c>
    </row>
    <row r="221" spans="1:9" outlineLevel="2" x14ac:dyDescent="0.25">
      <c r="A221" t="s">
        <v>9</v>
      </c>
      <c r="B221" t="s">
        <v>10</v>
      </c>
      <c r="C221" s="1">
        <v>44439</v>
      </c>
      <c r="D221" t="s">
        <v>187</v>
      </c>
      <c r="E221" t="s">
        <v>12</v>
      </c>
      <c r="F221" t="s">
        <v>185</v>
      </c>
      <c r="G221">
        <v>37685569</v>
      </c>
      <c r="H221" s="3">
        <v>3845.88</v>
      </c>
      <c r="I221" t="s">
        <v>186</v>
      </c>
    </row>
    <row r="222" spans="1:9" outlineLevel="2" x14ac:dyDescent="0.25">
      <c r="A222" t="s">
        <v>9</v>
      </c>
      <c r="B222" t="s">
        <v>10</v>
      </c>
      <c r="C222" s="1">
        <v>44439</v>
      </c>
      <c r="D222" t="s">
        <v>146</v>
      </c>
      <c r="E222" t="s">
        <v>12</v>
      </c>
      <c r="F222" t="s">
        <v>185</v>
      </c>
      <c r="G222">
        <v>37685569</v>
      </c>
      <c r="H222" s="3">
        <v>2136.06</v>
      </c>
      <c r="I222" t="s">
        <v>186</v>
      </c>
    </row>
    <row r="223" spans="1:9" outlineLevel="2" x14ac:dyDescent="0.25">
      <c r="A223" t="s">
        <v>9</v>
      </c>
      <c r="B223" t="s">
        <v>10</v>
      </c>
      <c r="C223" s="1">
        <v>44439</v>
      </c>
      <c r="D223" t="s">
        <v>188</v>
      </c>
      <c r="E223" t="s">
        <v>12</v>
      </c>
      <c r="F223" t="s">
        <v>185</v>
      </c>
      <c r="G223">
        <v>37685569</v>
      </c>
      <c r="H223" s="3">
        <v>1965.67</v>
      </c>
      <c r="I223" t="s">
        <v>186</v>
      </c>
    </row>
    <row r="224" spans="1:9" outlineLevel="2" x14ac:dyDescent="0.25">
      <c r="A224" t="s">
        <v>9</v>
      </c>
      <c r="B224" t="s">
        <v>10</v>
      </c>
      <c r="C224" s="1">
        <v>44439</v>
      </c>
      <c r="D224" t="s">
        <v>189</v>
      </c>
      <c r="E224" t="s">
        <v>12</v>
      </c>
      <c r="F224" t="s">
        <v>185</v>
      </c>
      <c r="G224">
        <v>37685569</v>
      </c>
      <c r="H224" s="3">
        <v>4006.12</v>
      </c>
      <c r="I224" t="s">
        <v>186</v>
      </c>
    </row>
    <row r="225" spans="1:9" outlineLevel="2" x14ac:dyDescent="0.25">
      <c r="A225" t="s">
        <v>9</v>
      </c>
      <c r="B225" t="s">
        <v>10</v>
      </c>
      <c r="C225" s="1">
        <v>44439</v>
      </c>
      <c r="D225" t="s">
        <v>176</v>
      </c>
      <c r="E225" t="s">
        <v>12</v>
      </c>
      <c r="F225" t="s">
        <v>185</v>
      </c>
      <c r="G225">
        <v>37685569</v>
      </c>
      <c r="H225" s="3">
        <v>2215.58</v>
      </c>
      <c r="I225" t="s">
        <v>186</v>
      </c>
    </row>
    <row r="226" spans="1:9" outlineLevel="2" x14ac:dyDescent="0.25">
      <c r="A226" t="s">
        <v>9</v>
      </c>
      <c r="B226" t="s">
        <v>10</v>
      </c>
      <c r="C226" s="1">
        <v>44439</v>
      </c>
      <c r="D226" t="s">
        <v>147</v>
      </c>
      <c r="E226" t="s">
        <v>12</v>
      </c>
      <c r="F226" t="s">
        <v>185</v>
      </c>
      <c r="G226">
        <v>37685569</v>
      </c>
      <c r="H226" s="3">
        <v>8202.08</v>
      </c>
      <c r="I226" t="s">
        <v>186</v>
      </c>
    </row>
    <row r="227" spans="1:9" outlineLevel="2" x14ac:dyDescent="0.25">
      <c r="A227" t="s">
        <v>9</v>
      </c>
      <c r="B227" t="s">
        <v>10</v>
      </c>
      <c r="C227" s="1">
        <v>44439</v>
      </c>
      <c r="D227" t="s">
        <v>148</v>
      </c>
      <c r="E227" t="s">
        <v>12</v>
      </c>
      <c r="F227" t="s">
        <v>185</v>
      </c>
      <c r="G227">
        <v>37685569</v>
      </c>
      <c r="H227" s="3">
        <v>11902.73</v>
      </c>
      <c r="I227" t="s">
        <v>186</v>
      </c>
    </row>
    <row r="228" spans="1:9" outlineLevel="2" x14ac:dyDescent="0.25">
      <c r="A228" t="s">
        <v>9</v>
      </c>
      <c r="B228" t="s">
        <v>10</v>
      </c>
      <c r="C228" s="1">
        <v>44439</v>
      </c>
      <c r="D228" t="s">
        <v>152</v>
      </c>
      <c r="E228" t="s">
        <v>12</v>
      </c>
      <c r="F228" t="s">
        <v>185</v>
      </c>
      <c r="G228">
        <v>37685569</v>
      </c>
      <c r="H228" s="3">
        <v>2727.02</v>
      </c>
      <c r="I228" t="s">
        <v>186</v>
      </c>
    </row>
    <row r="229" spans="1:9" outlineLevel="2" x14ac:dyDescent="0.25">
      <c r="A229" t="s">
        <v>9</v>
      </c>
      <c r="B229" t="s">
        <v>10</v>
      </c>
      <c r="C229" s="1">
        <v>44439</v>
      </c>
      <c r="D229" t="s">
        <v>153</v>
      </c>
      <c r="E229" t="s">
        <v>12</v>
      </c>
      <c r="F229" t="s">
        <v>185</v>
      </c>
      <c r="G229">
        <v>37685569</v>
      </c>
      <c r="H229" s="3">
        <v>1061.98</v>
      </c>
      <c r="I229" t="s">
        <v>186</v>
      </c>
    </row>
    <row r="230" spans="1:9" outlineLevel="1" x14ac:dyDescent="0.25">
      <c r="C230" s="1"/>
      <c r="G230" s="2" t="s">
        <v>618</v>
      </c>
      <c r="H230" s="3">
        <f>SUBTOTAL(9,H219:H229)</f>
        <v>157420.44</v>
      </c>
    </row>
    <row r="231" spans="1:9" outlineLevel="2" x14ac:dyDescent="0.25">
      <c r="A231" t="s">
        <v>9</v>
      </c>
      <c r="B231" t="s">
        <v>10</v>
      </c>
      <c r="C231" s="1">
        <v>44439</v>
      </c>
      <c r="D231" t="s">
        <v>142</v>
      </c>
      <c r="E231" t="s">
        <v>12</v>
      </c>
      <c r="F231" t="s">
        <v>190</v>
      </c>
      <c r="G231">
        <v>37685572</v>
      </c>
      <c r="H231" s="3">
        <v>250.54</v>
      </c>
      <c r="I231" t="s">
        <v>191</v>
      </c>
    </row>
    <row r="232" spans="1:9" outlineLevel="2" x14ac:dyDescent="0.25">
      <c r="A232" t="s">
        <v>9</v>
      </c>
      <c r="B232" t="s">
        <v>10</v>
      </c>
      <c r="C232" s="1">
        <v>44439</v>
      </c>
      <c r="D232" t="s">
        <v>145</v>
      </c>
      <c r="E232" t="s">
        <v>12</v>
      </c>
      <c r="F232" t="s">
        <v>190</v>
      </c>
      <c r="G232">
        <v>37685572</v>
      </c>
      <c r="H232" s="3">
        <v>86097.89</v>
      </c>
      <c r="I232" t="s">
        <v>191</v>
      </c>
    </row>
    <row r="233" spans="1:9" outlineLevel="2" x14ac:dyDescent="0.25">
      <c r="A233" t="s">
        <v>9</v>
      </c>
      <c r="B233" t="s">
        <v>10</v>
      </c>
      <c r="C233" s="1">
        <v>44439</v>
      </c>
      <c r="D233" t="s">
        <v>192</v>
      </c>
      <c r="E233" t="s">
        <v>166</v>
      </c>
      <c r="F233" t="s">
        <v>190</v>
      </c>
      <c r="G233">
        <v>37685572</v>
      </c>
      <c r="H233" s="3">
        <v>2994.75</v>
      </c>
      <c r="I233" t="s">
        <v>191</v>
      </c>
    </row>
    <row r="234" spans="1:9" outlineLevel="2" x14ac:dyDescent="0.25">
      <c r="A234" t="s">
        <v>9</v>
      </c>
      <c r="B234" t="s">
        <v>10</v>
      </c>
      <c r="C234" s="1">
        <v>44439</v>
      </c>
      <c r="D234" t="s">
        <v>193</v>
      </c>
      <c r="E234" t="s">
        <v>12</v>
      </c>
      <c r="F234" t="s">
        <v>190</v>
      </c>
      <c r="G234">
        <v>37685572</v>
      </c>
      <c r="H234" s="3">
        <v>9420</v>
      </c>
      <c r="I234" t="s">
        <v>191</v>
      </c>
    </row>
    <row r="235" spans="1:9" outlineLevel="2" x14ac:dyDescent="0.25">
      <c r="A235" t="s">
        <v>9</v>
      </c>
      <c r="B235" t="s">
        <v>10</v>
      </c>
      <c r="C235" s="1">
        <v>44439</v>
      </c>
      <c r="D235" t="s">
        <v>148</v>
      </c>
      <c r="E235" t="s">
        <v>12</v>
      </c>
      <c r="F235" t="s">
        <v>190</v>
      </c>
      <c r="G235">
        <v>37685572</v>
      </c>
      <c r="H235" s="3">
        <v>8480.9699999999993</v>
      </c>
      <c r="I235" t="s">
        <v>191</v>
      </c>
    </row>
    <row r="236" spans="1:9" outlineLevel="1" x14ac:dyDescent="0.25">
      <c r="C236" s="1"/>
      <c r="G236" s="2" t="s">
        <v>619</v>
      </c>
      <c r="H236" s="3">
        <f>SUBTOTAL(9,H231:H235)</f>
        <v>107244.15</v>
      </c>
    </row>
    <row r="237" spans="1:9" outlineLevel="2" x14ac:dyDescent="0.25">
      <c r="A237" t="s">
        <v>9</v>
      </c>
      <c r="B237" t="s">
        <v>10</v>
      </c>
      <c r="C237" s="1">
        <v>44439</v>
      </c>
      <c r="D237" t="s">
        <v>184</v>
      </c>
      <c r="E237" t="s">
        <v>12</v>
      </c>
      <c r="F237" t="s">
        <v>194</v>
      </c>
      <c r="G237">
        <v>37685576</v>
      </c>
      <c r="H237" s="3">
        <v>4320</v>
      </c>
      <c r="I237" t="s">
        <v>195</v>
      </c>
    </row>
    <row r="238" spans="1:9" outlineLevel="2" x14ac:dyDescent="0.25">
      <c r="A238" t="s">
        <v>9</v>
      </c>
      <c r="B238" t="s">
        <v>10</v>
      </c>
      <c r="C238" s="1">
        <v>44439</v>
      </c>
      <c r="D238" t="s">
        <v>145</v>
      </c>
      <c r="E238" t="s">
        <v>12</v>
      </c>
      <c r="F238" t="s">
        <v>194</v>
      </c>
      <c r="G238">
        <v>37685576</v>
      </c>
      <c r="H238" s="3">
        <v>180419.99</v>
      </c>
      <c r="I238" t="s">
        <v>195</v>
      </c>
    </row>
    <row r="239" spans="1:9" outlineLevel="2" x14ac:dyDescent="0.25">
      <c r="A239" t="s">
        <v>9</v>
      </c>
      <c r="B239" t="s">
        <v>10</v>
      </c>
      <c r="C239" s="1">
        <v>44439</v>
      </c>
      <c r="D239" t="s">
        <v>187</v>
      </c>
      <c r="E239" t="s">
        <v>12</v>
      </c>
      <c r="F239" t="s">
        <v>194</v>
      </c>
      <c r="G239">
        <v>37685576</v>
      </c>
      <c r="H239" s="3">
        <v>4899.96</v>
      </c>
      <c r="I239" t="s">
        <v>195</v>
      </c>
    </row>
    <row r="240" spans="1:9" outlineLevel="2" x14ac:dyDescent="0.25">
      <c r="A240" t="s">
        <v>9</v>
      </c>
      <c r="B240" t="s">
        <v>10</v>
      </c>
      <c r="C240" s="1">
        <v>44439</v>
      </c>
      <c r="D240" t="s">
        <v>151</v>
      </c>
      <c r="E240" t="s">
        <v>12</v>
      </c>
      <c r="F240" t="s">
        <v>194</v>
      </c>
      <c r="G240">
        <v>37685576</v>
      </c>
      <c r="H240" s="3">
        <v>980</v>
      </c>
      <c r="I240" t="s">
        <v>195</v>
      </c>
    </row>
    <row r="241" spans="1:9" outlineLevel="2" x14ac:dyDescent="0.25">
      <c r="A241" t="s">
        <v>9</v>
      </c>
      <c r="B241" t="s">
        <v>10</v>
      </c>
      <c r="C241" s="1">
        <v>44439</v>
      </c>
      <c r="D241" t="s">
        <v>146</v>
      </c>
      <c r="E241" t="s">
        <v>12</v>
      </c>
      <c r="F241" t="s">
        <v>194</v>
      </c>
      <c r="G241">
        <v>37685576</v>
      </c>
      <c r="H241" s="3">
        <v>4197.1899999999996</v>
      </c>
      <c r="I241" t="s">
        <v>195</v>
      </c>
    </row>
    <row r="242" spans="1:9" outlineLevel="2" x14ac:dyDescent="0.25">
      <c r="A242" t="s">
        <v>9</v>
      </c>
      <c r="B242" t="s">
        <v>10</v>
      </c>
      <c r="C242" s="1">
        <v>44439</v>
      </c>
      <c r="D242" t="s">
        <v>188</v>
      </c>
      <c r="E242" t="s">
        <v>12</v>
      </c>
      <c r="F242" t="s">
        <v>194</v>
      </c>
      <c r="G242">
        <v>37685576</v>
      </c>
      <c r="H242" s="3">
        <v>2504.42</v>
      </c>
      <c r="I242" t="s">
        <v>195</v>
      </c>
    </row>
    <row r="243" spans="1:9" outlineLevel="2" x14ac:dyDescent="0.25">
      <c r="A243" t="s">
        <v>9</v>
      </c>
      <c r="B243" t="s">
        <v>10</v>
      </c>
      <c r="C243" s="1">
        <v>44439</v>
      </c>
      <c r="D243" t="s">
        <v>189</v>
      </c>
      <c r="E243" t="s">
        <v>12</v>
      </c>
      <c r="F243" t="s">
        <v>194</v>
      </c>
      <c r="G243">
        <v>37685576</v>
      </c>
      <c r="H243" s="3">
        <v>5104.12</v>
      </c>
      <c r="I243" t="s">
        <v>195</v>
      </c>
    </row>
    <row r="244" spans="1:9" outlineLevel="2" x14ac:dyDescent="0.25">
      <c r="A244" t="s">
        <v>9</v>
      </c>
      <c r="B244" t="s">
        <v>10</v>
      </c>
      <c r="C244" s="1">
        <v>44439</v>
      </c>
      <c r="D244" t="s">
        <v>176</v>
      </c>
      <c r="E244" t="s">
        <v>12</v>
      </c>
      <c r="F244" t="s">
        <v>194</v>
      </c>
      <c r="G244">
        <v>37685576</v>
      </c>
      <c r="H244" s="3">
        <v>3422.5</v>
      </c>
      <c r="I244" t="s">
        <v>195</v>
      </c>
    </row>
    <row r="245" spans="1:9" outlineLevel="2" x14ac:dyDescent="0.25">
      <c r="A245" t="s">
        <v>9</v>
      </c>
      <c r="B245" t="s">
        <v>10</v>
      </c>
      <c r="C245" s="1">
        <v>44439</v>
      </c>
      <c r="D245" t="s">
        <v>196</v>
      </c>
      <c r="E245" t="s">
        <v>12</v>
      </c>
      <c r="F245" t="s">
        <v>194</v>
      </c>
      <c r="G245">
        <v>37685576</v>
      </c>
      <c r="H245" s="3">
        <v>491.67</v>
      </c>
      <c r="I245" t="s">
        <v>195</v>
      </c>
    </row>
    <row r="246" spans="1:9" outlineLevel="2" x14ac:dyDescent="0.25">
      <c r="A246" t="s">
        <v>9</v>
      </c>
      <c r="B246" t="s">
        <v>10</v>
      </c>
      <c r="C246" s="1">
        <v>44439</v>
      </c>
      <c r="D246" t="s">
        <v>183</v>
      </c>
      <c r="E246" t="s">
        <v>12</v>
      </c>
      <c r="F246" t="s">
        <v>194</v>
      </c>
      <c r="G246">
        <v>37685576</v>
      </c>
      <c r="H246" s="3">
        <v>1793.77</v>
      </c>
      <c r="I246" t="s">
        <v>195</v>
      </c>
    </row>
    <row r="247" spans="1:9" outlineLevel="2" x14ac:dyDescent="0.25">
      <c r="A247" t="s">
        <v>9</v>
      </c>
      <c r="B247" t="s">
        <v>10</v>
      </c>
      <c r="C247" s="1">
        <v>44439</v>
      </c>
      <c r="D247" t="s">
        <v>148</v>
      </c>
      <c r="E247" t="s">
        <v>12</v>
      </c>
      <c r="F247" t="s">
        <v>194</v>
      </c>
      <c r="G247">
        <v>37685576</v>
      </c>
      <c r="H247" s="3">
        <v>21505.85</v>
      </c>
      <c r="I247" t="s">
        <v>195</v>
      </c>
    </row>
    <row r="248" spans="1:9" outlineLevel="2" x14ac:dyDescent="0.25">
      <c r="A248" t="s">
        <v>9</v>
      </c>
      <c r="B248" t="s">
        <v>10</v>
      </c>
      <c r="C248" s="1">
        <v>44439</v>
      </c>
      <c r="D248" t="s">
        <v>197</v>
      </c>
      <c r="E248" t="s">
        <v>12</v>
      </c>
      <c r="F248" t="s">
        <v>194</v>
      </c>
      <c r="G248">
        <v>37685576</v>
      </c>
      <c r="H248" s="3">
        <v>13.71</v>
      </c>
      <c r="I248" t="s">
        <v>195</v>
      </c>
    </row>
    <row r="249" spans="1:9" outlineLevel="2" x14ac:dyDescent="0.25">
      <c r="A249" t="s">
        <v>9</v>
      </c>
      <c r="B249" t="s">
        <v>10</v>
      </c>
      <c r="C249" s="1">
        <v>44439</v>
      </c>
      <c r="D249" t="s">
        <v>198</v>
      </c>
      <c r="E249" t="s">
        <v>12</v>
      </c>
      <c r="F249" t="s">
        <v>194</v>
      </c>
      <c r="G249">
        <v>37685576</v>
      </c>
      <c r="H249" s="3">
        <v>39.43</v>
      </c>
      <c r="I249" t="s">
        <v>195</v>
      </c>
    </row>
    <row r="250" spans="1:9" outlineLevel="1" x14ac:dyDescent="0.25">
      <c r="C250" s="1"/>
      <c r="G250" s="2" t="s">
        <v>620</v>
      </c>
      <c r="H250" s="3">
        <f>SUBTOTAL(9,H237:H249)</f>
        <v>229692.61</v>
      </c>
    </row>
    <row r="251" spans="1:9" outlineLevel="2" x14ac:dyDescent="0.25">
      <c r="A251" t="s">
        <v>9</v>
      </c>
      <c r="B251" t="s">
        <v>10</v>
      </c>
      <c r="C251" s="1">
        <v>44439</v>
      </c>
      <c r="D251" t="s">
        <v>145</v>
      </c>
      <c r="E251" t="s">
        <v>12</v>
      </c>
      <c r="F251" t="s">
        <v>199</v>
      </c>
      <c r="G251">
        <v>37685578</v>
      </c>
      <c r="H251" s="3">
        <v>126401.35</v>
      </c>
      <c r="I251" t="s">
        <v>200</v>
      </c>
    </row>
    <row r="252" spans="1:9" outlineLevel="2" x14ac:dyDescent="0.25">
      <c r="A252" t="s">
        <v>9</v>
      </c>
      <c r="B252" t="s">
        <v>10</v>
      </c>
      <c r="C252" s="1">
        <v>44439</v>
      </c>
      <c r="D252" t="s">
        <v>146</v>
      </c>
      <c r="E252" t="s">
        <v>12</v>
      </c>
      <c r="F252" t="s">
        <v>199</v>
      </c>
      <c r="G252">
        <v>37685578</v>
      </c>
      <c r="H252" s="3">
        <v>4572.8</v>
      </c>
      <c r="I252" t="s">
        <v>200</v>
      </c>
    </row>
    <row r="253" spans="1:9" outlineLevel="2" x14ac:dyDescent="0.25">
      <c r="A253" t="s">
        <v>9</v>
      </c>
      <c r="B253" t="s">
        <v>10</v>
      </c>
      <c r="C253" s="1">
        <v>44439</v>
      </c>
      <c r="D253" t="s">
        <v>176</v>
      </c>
      <c r="E253" t="s">
        <v>12</v>
      </c>
      <c r="F253" t="s">
        <v>199</v>
      </c>
      <c r="G253">
        <v>37685578</v>
      </c>
      <c r="H253" s="3">
        <v>2395.3000000000002</v>
      </c>
      <c r="I253" t="s">
        <v>200</v>
      </c>
    </row>
    <row r="254" spans="1:9" outlineLevel="2" x14ac:dyDescent="0.25">
      <c r="A254" t="s">
        <v>9</v>
      </c>
      <c r="B254" t="s">
        <v>10</v>
      </c>
      <c r="C254" s="1">
        <v>44439</v>
      </c>
      <c r="D254" t="s">
        <v>156</v>
      </c>
      <c r="E254" t="s">
        <v>12</v>
      </c>
      <c r="F254" t="s">
        <v>199</v>
      </c>
      <c r="G254">
        <v>37685578</v>
      </c>
      <c r="H254" s="3">
        <v>1384.56</v>
      </c>
      <c r="I254" t="s">
        <v>200</v>
      </c>
    </row>
    <row r="255" spans="1:9" outlineLevel="2" x14ac:dyDescent="0.25">
      <c r="A255" t="s">
        <v>9</v>
      </c>
      <c r="B255" t="s">
        <v>10</v>
      </c>
      <c r="C255" s="1">
        <v>44439</v>
      </c>
      <c r="D255" t="s">
        <v>177</v>
      </c>
      <c r="E255" t="s">
        <v>12</v>
      </c>
      <c r="F255" t="s">
        <v>199</v>
      </c>
      <c r="G255">
        <v>37685578</v>
      </c>
      <c r="H255" s="3">
        <v>3199.96</v>
      </c>
      <c r="I255" t="s">
        <v>200</v>
      </c>
    </row>
    <row r="256" spans="1:9" outlineLevel="2" x14ac:dyDescent="0.25">
      <c r="A256" t="s">
        <v>9</v>
      </c>
      <c r="B256" t="s">
        <v>10</v>
      </c>
      <c r="C256" s="1">
        <v>44439</v>
      </c>
      <c r="D256" t="s">
        <v>182</v>
      </c>
      <c r="E256" t="s">
        <v>12</v>
      </c>
      <c r="F256" t="s">
        <v>199</v>
      </c>
      <c r="G256">
        <v>37685578</v>
      </c>
      <c r="H256" s="3">
        <v>10666.5</v>
      </c>
      <c r="I256" t="s">
        <v>200</v>
      </c>
    </row>
    <row r="257" spans="1:9" outlineLevel="2" x14ac:dyDescent="0.25">
      <c r="A257" t="s">
        <v>9</v>
      </c>
      <c r="B257" t="s">
        <v>10</v>
      </c>
      <c r="C257" s="1">
        <v>44439</v>
      </c>
      <c r="D257" t="s">
        <v>183</v>
      </c>
      <c r="E257" t="s">
        <v>12</v>
      </c>
      <c r="F257" t="s">
        <v>199</v>
      </c>
      <c r="G257">
        <v>37685578</v>
      </c>
      <c r="H257" s="3">
        <v>162.21</v>
      </c>
      <c r="I257" t="s">
        <v>200</v>
      </c>
    </row>
    <row r="258" spans="1:9" outlineLevel="2" x14ac:dyDescent="0.25">
      <c r="A258" t="s">
        <v>9</v>
      </c>
      <c r="B258" t="s">
        <v>10</v>
      </c>
      <c r="C258" s="1">
        <v>44439</v>
      </c>
      <c r="D258" t="s">
        <v>148</v>
      </c>
      <c r="E258" t="s">
        <v>12</v>
      </c>
      <c r="F258" t="s">
        <v>199</v>
      </c>
      <c r="G258">
        <v>37685578</v>
      </c>
      <c r="H258" s="3">
        <v>14644.85</v>
      </c>
      <c r="I258" t="s">
        <v>200</v>
      </c>
    </row>
    <row r="259" spans="1:9" outlineLevel="1" x14ac:dyDescent="0.25">
      <c r="C259" s="1"/>
      <c r="G259" s="2" t="s">
        <v>621</v>
      </c>
      <c r="H259" s="3">
        <f>SUBTOTAL(9,H251:H258)</f>
        <v>163427.53</v>
      </c>
    </row>
    <row r="260" spans="1:9" outlineLevel="2" x14ac:dyDescent="0.25">
      <c r="A260" t="s">
        <v>9</v>
      </c>
      <c r="B260" t="s">
        <v>10</v>
      </c>
      <c r="C260" s="1">
        <v>44439</v>
      </c>
      <c r="D260" t="s">
        <v>145</v>
      </c>
      <c r="E260" t="s">
        <v>12</v>
      </c>
      <c r="F260" t="s">
        <v>201</v>
      </c>
      <c r="G260">
        <v>37685580</v>
      </c>
      <c r="H260" s="3">
        <v>88982.26</v>
      </c>
      <c r="I260" t="s">
        <v>202</v>
      </c>
    </row>
    <row r="261" spans="1:9" outlineLevel="2" x14ac:dyDescent="0.25">
      <c r="A261" t="s">
        <v>9</v>
      </c>
      <c r="B261" t="s">
        <v>10</v>
      </c>
      <c r="C261" s="1">
        <v>44439</v>
      </c>
      <c r="D261" t="s">
        <v>151</v>
      </c>
      <c r="E261" t="s">
        <v>12</v>
      </c>
      <c r="F261" t="s">
        <v>201</v>
      </c>
      <c r="G261">
        <v>37685580</v>
      </c>
      <c r="H261" s="3">
        <v>980</v>
      </c>
      <c r="I261" t="s">
        <v>202</v>
      </c>
    </row>
    <row r="262" spans="1:9" outlineLevel="2" x14ac:dyDescent="0.25">
      <c r="A262" t="s">
        <v>9</v>
      </c>
      <c r="B262" t="s">
        <v>10</v>
      </c>
      <c r="C262" s="1">
        <v>44439</v>
      </c>
      <c r="D262" t="s">
        <v>146</v>
      </c>
      <c r="E262" t="s">
        <v>12</v>
      </c>
      <c r="F262" t="s">
        <v>201</v>
      </c>
      <c r="G262">
        <v>37685580</v>
      </c>
      <c r="H262" s="3">
        <v>6198.1</v>
      </c>
      <c r="I262" t="s">
        <v>202</v>
      </c>
    </row>
    <row r="263" spans="1:9" outlineLevel="2" x14ac:dyDescent="0.25">
      <c r="A263" t="s">
        <v>9</v>
      </c>
      <c r="B263" t="s">
        <v>10</v>
      </c>
      <c r="C263" s="1">
        <v>44439</v>
      </c>
      <c r="D263" t="s">
        <v>176</v>
      </c>
      <c r="E263" t="s">
        <v>12</v>
      </c>
      <c r="F263" t="s">
        <v>201</v>
      </c>
      <c r="G263">
        <v>37685580</v>
      </c>
      <c r="H263" s="3">
        <v>1687.61</v>
      </c>
      <c r="I263" t="s">
        <v>202</v>
      </c>
    </row>
    <row r="264" spans="1:9" outlineLevel="2" x14ac:dyDescent="0.25">
      <c r="A264" t="s">
        <v>9</v>
      </c>
      <c r="B264" t="s">
        <v>10</v>
      </c>
      <c r="C264" s="1">
        <v>44439</v>
      </c>
      <c r="D264" t="s">
        <v>203</v>
      </c>
      <c r="E264" t="s">
        <v>12</v>
      </c>
      <c r="F264" t="s">
        <v>201</v>
      </c>
      <c r="G264">
        <v>37685580</v>
      </c>
      <c r="H264" s="3">
        <v>8700.2099999999991</v>
      </c>
      <c r="I264" t="s">
        <v>202</v>
      </c>
    </row>
    <row r="265" spans="1:9" outlineLevel="2" x14ac:dyDescent="0.25">
      <c r="A265" t="s">
        <v>9</v>
      </c>
      <c r="B265" t="s">
        <v>10</v>
      </c>
      <c r="C265" s="1">
        <v>44439</v>
      </c>
      <c r="D265" t="s">
        <v>147</v>
      </c>
      <c r="E265" t="s">
        <v>12</v>
      </c>
      <c r="F265" t="s">
        <v>201</v>
      </c>
      <c r="G265">
        <v>37685580</v>
      </c>
      <c r="H265" s="3">
        <v>4680.67</v>
      </c>
      <c r="I265" t="s">
        <v>202</v>
      </c>
    </row>
    <row r="266" spans="1:9" outlineLevel="2" x14ac:dyDescent="0.25">
      <c r="A266" t="s">
        <v>9</v>
      </c>
      <c r="B266" t="s">
        <v>10</v>
      </c>
      <c r="C266" s="1">
        <v>44439</v>
      </c>
      <c r="D266" t="s">
        <v>183</v>
      </c>
      <c r="E266" t="s">
        <v>12</v>
      </c>
      <c r="F266" t="s">
        <v>201</v>
      </c>
      <c r="G266">
        <v>37685580</v>
      </c>
      <c r="H266" s="3">
        <v>357.41</v>
      </c>
      <c r="I266" t="s">
        <v>202</v>
      </c>
    </row>
    <row r="267" spans="1:9" outlineLevel="2" x14ac:dyDescent="0.25">
      <c r="A267" t="s">
        <v>9</v>
      </c>
      <c r="B267" t="s">
        <v>10</v>
      </c>
      <c r="C267" s="1">
        <v>44439</v>
      </c>
      <c r="D267" t="s">
        <v>148</v>
      </c>
      <c r="E267" t="s">
        <v>12</v>
      </c>
      <c r="F267" t="s">
        <v>201</v>
      </c>
      <c r="G267">
        <v>37685580</v>
      </c>
      <c r="H267" s="3">
        <v>10772.7</v>
      </c>
      <c r="I267" t="s">
        <v>202</v>
      </c>
    </row>
    <row r="268" spans="1:9" outlineLevel="1" x14ac:dyDescent="0.25">
      <c r="C268" s="1"/>
      <c r="G268" s="2" t="s">
        <v>622</v>
      </c>
      <c r="H268" s="3">
        <f>SUBTOTAL(9,H260:H267)</f>
        <v>122358.95999999999</v>
      </c>
    </row>
    <row r="269" spans="1:9" outlineLevel="2" x14ac:dyDescent="0.25">
      <c r="A269" t="s">
        <v>9</v>
      </c>
      <c r="B269" t="s">
        <v>10</v>
      </c>
      <c r="C269" s="1">
        <v>44439</v>
      </c>
      <c r="D269" t="s">
        <v>142</v>
      </c>
      <c r="E269" t="s">
        <v>12</v>
      </c>
      <c r="F269" t="s">
        <v>204</v>
      </c>
      <c r="G269">
        <v>37685582</v>
      </c>
      <c r="H269" s="3">
        <v>203.64</v>
      </c>
      <c r="I269" t="s">
        <v>205</v>
      </c>
    </row>
    <row r="270" spans="1:9" outlineLevel="2" x14ac:dyDescent="0.25">
      <c r="A270" t="s">
        <v>9</v>
      </c>
      <c r="B270" t="s">
        <v>10</v>
      </c>
      <c r="C270" s="1">
        <v>44439</v>
      </c>
      <c r="D270" t="s">
        <v>145</v>
      </c>
      <c r="E270" t="s">
        <v>12</v>
      </c>
      <c r="F270" t="s">
        <v>204</v>
      </c>
      <c r="G270">
        <v>37685582</v>
      </c>
      <c r="H270" s="3">
        <v>69938.559999999998</v>
      </c>
      <c r="I270" t="s">
        <v>205</v>
      </c>
    </row>
    <row r="271" spans="1:9" outlineLevel="2" x14ac:dyDescent="0.25">
      <c r="A271" t="s">
        <v>9</v>
      </c>
      <c r="B271" t="s">
        <v>10</v>
      </c>
      <c r="C271" s="1">
        <v>44439</v>
      </c>
      <c r="D271" t="s">
        <v>151</v>
      </c>
      <c r="E271" t="s">
        <v>12</v>
      </c>
      <c r="F271" t="s">
        <v>204</v>
      </c>
      <c r="G271">
        <v>37685582</v>
      </c>
      <c r="H271" s="3">
        <v>1680</v>
      </c>
      <c r="I271" t="s">
        <v>205</v>
      </c>
    </row>
    <row r="272" spans="1:9" outlineLevel="2" x14ac:dyDescent="0.25">
      <c r="A272" t="s">
        <v>9</v>
      </c>
      <c r="B272" t="s">
        <v>10</v>
      </c>
      <c r="C272" s="1">
        <v>44439</v>
      </c>
      <c r="D272" t="s">
        <v>192</v>
      </c>
      <c r="E272" t="s">
        <v>166</v>
      </c>
      <c r="F272" t="s">
        <v>204</v>
      </c>
      <c r="G272">
        <v>37685582</v>
      </c>
      <c r="H272" s="3">
        <v>2779</v>
      </c>
      <c r="I272" t="s">
        <v>205</v>
      </c>
    </row>
    <row r="273" spans="1:9" outlineLevel="2" x14ac:dyDescent="0.25">
      <c r="A273" t="s">
        <v>9</v>
      </c>
      <c r="B273" t="s">
        <v>10</v>
      </c>
      <c r="C273" s="1">
        <v>44439</v>
      </c>
      <c r="D273" t="s">
        <v>146</v>
      </c>
      <c r="E273" t="s">
        <v>12</v>
      </c>
      <c r="F273" t="s">
        <v>204</v>
      </c>
      <c r="G273">
        <v>37685582</v>
      </c>
      <c r="H273" s="3">
        <v>1392.83</v>
      </c>
      <c r="I273" t="s">
        <v>205</v>
      </c>
    </row>
    <row r="274" spans="1:9" outlineLevel="2" x14ac:dyDescent="0.25">
      <c r="A274" t="s">
        <v>9</v>
      </c>
      <c r="B274" t="s">
        <v>10</v>
      </c>
      <c r="C274" s="1">
        <v>44439</v>
      </c>
      <c r="D274" t="s">
        <v>176</v>
      </c>
      <c r="E274" t="s">
        <v>12</v>
      </c>
      <c r="F274" t="s">
        <v>204</v>
      </c>
      <c r="G274">
        <v>37685582</v>
      </c>
      <c r="H274" s="3">
        <v>1328.18</v>
      </c>
      <c r="I274" t="s">
        <v>205</v>
      </c>
    </row>
    <row r="275" spans="1:9" outlineLevel="2" x14ac:dyDescent="0.25">
      <c r="A275" t="s">
        <v>9</v>
      </c>
      <c r="B275" t="s">
        <v>10</v>
      </c>
      <c r="C275" s="1">
        <v>44439</v>
      </c>
      <c r="D275" t="s">
        <v>147</v>
      </c>
      <c r="E275" t="s">
        <v>12</v>
      </c>
      <c r="F275" t="s">
        <v>204</v>
      </c>
      <c r="G275">
        <v>37685582</v>
      </c>
      <c r="H275" s="3">
        <v>11225</v>
      </c>
      <c r="I275" t="s">
        <v>205</v>
      </c>
    </row>
    <row r="276" spans="1:9" outlineLevel="2" x14ac:dyDescent="0.25">
      <c r="A276" t="s">
        <v>9</v>
      </c>
      <c r="B276" t="s">
        <v>10</v>
      </c>
      <c r="C276" s="1">
        <v>44439</v>
      </c>
      <c r="D276" t="s">
        <v>148</v>
      </c>
      <c r="E276" t="s">
        <v>12</v>
      </c>
      <c r="F276" t="s">
        <v>204</v>
      </c>
      <c r="G276">
        <v>37685582</v>
      </c>
      <c r="H276" s="3">
        <v>7458.39</v>
      </c>
      <c r="I276" t="s">
        <v>205</v>
      </c>
    </row>
    <row r="277" spans="1:9" outlineLevel="2" x14ac:dyDescent="0.25">
      <c r="A277" t="s">
        <v>9</v>
      </c>
      <c r="B277" t="s">
        <v>10</v>
      </c>
      <c r="C277" s="1">
        <v>44439</v>
      </c>
      <c r="D277" t="s">
        <v>152</v>
      </c>
      <c r="E277" t="s">
        <v>12</v>
      </c>
      <c r="F277" t="s">
        <v>204</v>
      </c>
      <c r="G277">
        <v>37685582</v>
      </c>
      <c r="H277" s="3">
        <v>7212</v>
      </c>
      <c r="I277" t="s">
        <v>205</v>
      </c>
    </row>
    <row r="278" spans="1:9" outlineLevel="2" x14ac:dyDescent="0.25">
      <c r="A278" t="s">
        <v>9</v>
      </c>
      <c r="B278" t="s">
        <v>10</v>
      </c>
      <c r="C278" s="1">
        <v>44439</v>
      </c>
      <c r="D278" t="s">
        <v>153</v>
      </c>
      <c r="E278" t="s">
        <v>12</v>
      </c>
      <c r="F278" t="s">
        <v>204</v>
      </c>
      <c r="G278">
        <v>37685582</v>
      </c>
      <c r="H278" s="3">
        <v>7569.57</v>
      </c>
      <c r="I278" t="s">
        <v>205</v>
      </c>
    </row>
    <row r="279" spans="1:9" outlineLevel="1" x14ac:dyDescent="0.25">
      <c r="C279" s="1"/>
      <c r="G279" s="2" t="s">
        <v>623</v>
      </c>
      <c r="H279" s="3">
        <f>SUBTOTAL(9,H269:H278)</f>
        <v>110787.16999999998</v>
      </c>
    </row>
    <row r="280" spans="1:9" outlineLevel="2" x14ac:dyDescent="0.25">
      <c r="A280" t="s">
        <v>9</v>
      </c>
      <c r="B280" t="s">
        <v>10</v>
      </c>
      <c r="C280" s="1">
        <v>44439</v>
      </c>
      <c r="D280" t="s">
        <v>145</v>
      </c>
      <c r="E280" t="s">
        <v>12</v>
      </c>
      <c r="F280" t="s">
        <v>204</v>
      </c>
      <c r="G280">
        <v>37685583</v>
      </c>
      <c r="H280" s="3">
        <v>-381.22</v>
      </c>
      <c r="I280" t="s">
        <v>206</v>
      </c>
    </row>
    <row r="281" spans="1:9" outlineLevel="2" x14ac:dyDescent="0.25">
      <c r="A281" t="s">
        <v>9</v>
      </c>
      <c r="B281" t="s">
        <v>10</v>
      </c>
      <c r="C281" s="1">
        <v>44439</v>
      </c>
      <c r="D281" t="s">
        <v>14</v>
      </c>
      <c r="E281" t="s">
        <v>12</v>
      </c>
      <c r="F281" t="s">
        <v>204</v>
      </c>
      <c r="G281">
        <v>37685583</v>
      </c>
      <c r="H281" s="3">
        <v>-379.8</v>
      </c>
      <c r="I281" t="s">
        <v>206</v>
      </c>
    </row>
    <row r="282" spans="1:9" outlineLevel="2" x14ac:dyDescent="0.25">
      <c r="A282" t="s">
        <v>9</v>
      </c>
      <c r="B282" t="s">
        <v>10</v>
      </c>
      <c r="C282" s="1">
        <v>44439</v>
      </c>
      <c r="D282" t="s">
        <v>15</v>
      </c>
      <c r="E282" t="s">
        <v>12</v>
      </c>
      <c r="F282" t="s">
        <v>204</v>
      </c>
      <c r="G282">
        <v>37685583</v>
      </c>
      <c r="H282" s="3">
        <v>-37.049999999999997</v>
      </c>
      <c r="I282" t="s">
        <v>206</v>
      </c>
    </row>
    <row r="283" spans="1:9" outlineLevel="2" x14ac:dyDescent="0.25">
      <c r="A283" t="s">
        <v>9</v>
      </c>
      <c r="B283" t="s">
        <v>10</v>
      </c>
      <c r="C283" s="1">
        <v>44439</v>
      </c>
      <c r="D283" t="s">
        <v>152</v>
      </c>
      <c r="E283" t="s">
        <v>12</v>
      </c>
      <c r="F283" t="s">
        <v>204</v>
      </c>
      <c r="G283">
        <v>37685583</v>
      </c>
      <c r="H283" s="3">
        <v>-13131.24</v>
      </c>
      <c r="I283" t="s">
        <v>206</v>
      </c>
    </row>
    <row r="284" spans="1:9" outlineLevel="2" x14ac:dyDescent="0.25">
      <c r="A284" t="s">
        <v>9</v>
      </c>
      <c r="B284" t="s">
        <v>10</v>
      </c>
      <c r="C284" s="1">
        <v>44439</v>
      </c>
      <c r="D284" t="s">
        <v>197</v>
      </c>
      <c r="E284" t="s">
        <v>12</v>
      </c>
      <c r="F284" t="s">
        <v>204</v>
      </c>
      <c r="G284">
        <v>37685583</v>
      </c>
      <c r="H284" s="3">
        <v>-2020.72</v>
      </c>
      <c r="I284" t="s">
        <v>206</v>
      </c>
    </row>
    <row r="285" spans="1:9" outlineLevel="2" x14ac:dyDescent="0.25">
      <c r="A285" t="s">
        <v>9</v>
      </c>
      <c r="B285" t="s">
        <v>10</v>
      </c>
      <c r="C285" s="1">
        <v>44439</v>
      </c>
      <c r="D285" t="s">
        <v>198</v>
      </c>
      <c r="E285" t="s">
        <v>12</v>
      </c>
      <c r="F285" t="s">
        <v>204</v>
      </c>
      <c r="G285">
        <v>37685583</v>
      </c>
      <c r="H285" s="3">
        <v>-2319.94</v>
      </c>
      <c r="I285" t="s">
        <v>206</v>
      </c>
    </row>
    <row r="286" spans="1:9" outlineLevel="2" x14ac:dyDescent="0.25">
      <c r="A286" t="s">
        <v>9</v>
      </c>
      <c r="B286" t="s">
        <v>10</v>
      </c>
      <c r="C286" s="1">
        <v>44439</v>
      </c>
      <c r="D286" t="s">
        <v>153</v>
      </c>
      <c r="E286" t="s">
        <v>12</v>
      </c>
      <c r="F286" t="s">
        <v>204</v>
      </c>
      <c r="G286">
        <v>37685583</v>
      </c>
      <c r="H286" s="3">
        <v>-12327.66</v>
      </c>
      <c r="I286" t="s">
        <v>206</v>
      </c>
    </row>
    <row r="287" spans="1:9" outlineLevel="1" x14ac:dyDescent="0.25">
      <c r="C287" s="1"/>
      <c r="G287" s="2" t="s">
        <v>624</v>
      </c>
      <c r="H287" s="3">
        <f>SUBTOTAL(9,H280:H286)</f>
        <v>-30597.629999999997</v>
      </c>
    </row>
    <row r="288" spans="1:9" outlineLevel="2" x14ac:dyDescent="0.25">
      <c r="A288" t="s">
        <v>9</v>
      </c>
      <c r="B288" t="s">
        <v>10</v>
      </c>
      <c r="C288" s="1">
        <v>44439</v>
      </c>
      <c r="D288" t="s">
        <v>145</v>
      </c>
      <c r="E288" t="s">
        <v>12</v>
      </c>
      <c r="F288" t="s">
        <v>207</v>
      </c>
      <c r="G288">
        <v>37685584</v>
      </c>
      <c r="H288" s="3">
        <v>35359.01</v>
      </c>
      <c r="I288" t="s">
        <v>208</v>
      </c>
    </row>
    <row r="289" spans="1:9" outlineLevel="2" x14ac:dyDescent="0.25">
      <c r="A289" t="s">
        <v>9</v>
      </c>
      <c r="B289" t="s">
        <v>10</v>
      </c>
      <c r="C289" s="1">
        <v>44439</v>
      </c>
      <c r="D289" t="s">
        <v>146</v>
      </c>
      <c r="E289" t="s">
        <v>12</v>
      </c>
      <c r="F289" t="s">
        <v>207</v>
      </c>
      <c r="G289">
        <v>37685584</v>
      </c>
      <c r="H289" s="3">
        <v>1688.5</v>
      </c>
      <c r="I289" t="s">
        <v>208</v>
      </c>
    </row>
    <row r="290" spans="1:9" outlineLevel="2" x14ac:dyDescent="0.25">
      <c r="A290" t="s">
        <v>9</v>
      </c>
      <c r="B290" t="s">
        <v>10</v>
      </c>
      <c r="C290" s="1">
        <v>44439</v>
      </c>
      <c r="D290" t="s">
        <v>176</v>
      </c>
      <c r="E290" t="s">
        <v>12</v>
      </c>
      <c r="F290" t="s">
        <v>207</v>
      </c>
      <c r="G290">
        <v>37685584</v>
      </c>
      <c r="H290" s="3">
        <v>670.04</v>
      </c>
      <c r="I290" t="s">
        <v>208</v>
      </c>
    </row>
    <row r="291" spans="1:9" outlineLevel="2" x14ac:dyDescent="0.25">
      <c r="A291" t="s">
        <v>9</v>
      </c>
      <c r="B291" t="s">
        <v>10</v>
      </c>
      <c r="C291" s="1">
        <v>44439</v>
      </c>
      <c r="D291" t="s">
        <v>147</v>
      </c>
      <c r="E291" t="s">
        <v>12</v>
      </c>
      <c r="F291" t="s">
        <v>207</v>
      </c>
      <c r="G291">
        <v>37685584</v>
      </c>
      <c r="H291" s="3">
        <v>2009.17</v>
      </c>
      <c r="I291" t="s">
        <v>208</v>
      </c>
    </row>
    <row r="292" spans="1:9" outlineLevel="2" x14ac:dyDescent="0.25">
      <c r="A292" t="s">
        <v>9</v>
      </c>
      <c r="B292" t="s">
        <v>10</v>
      </c>
      <c r="C292" s="1">
        <v>44439</v>
      </c>
      <c r="D292" t="s">
        <v>148</v>
      </c>
      <c r="E292" t="s">
        <v>12</v>
      </c>
      <c r="F292" t="s">
        <v>207</v>
      </c>
      <c r="G292">
        <v>37685584</v>
      </c>
      <c r="H292" s="3">
        <v>3249.53</v>
      </c>
      <c r="I292" t="s">
        <v>208</v>
      </c>
    </row>
    <row r="293" spans="1:9" outlineLevel="1" x14ac:dyDescent="0.25">
      <c r="C293" s="1"/>
      <c r="G293" s="2" t="s">
        <v>625</v>
      </c>
      <c r="H293" s="3">
        <f>SUBTOTAL(9,H288:H292)</f>
        <v>42976.25</v>
      </c>
    </row>
    <row r="294" spans="1:9" outlineLevel="2" x14ac:dyDescent="0.25">
      <c r="A294" t="s">
        <v>9</v>
      </c>
      <c r="B294" t="s">
        <v>10</v>
      </c>
      <c r="C294" s="1">
        <v>44439</v>
      </c>
      <c r="D294" t="s">
        <v>145</v>
      </c>
      <c r="E294" t="s">
        <v>12</v>
      </c>
      <c r="F294" t="s">
        <v>209</v>
      </c>
      <c r="G294">
        <v>37685586</v>
      </c>
      <c r="H294" s="3">
        <v>35126.29</v>
      </c>
      <c r="I294" t="s">
        <v>210</v>
      </c>
    </row>
    <row r="295" spans="1:9" outlineLevel="2" x14ac:dyDescent="0.25">
      <c r="A295" t="s">
        <v>9</v>
      </c>
      <c r="B295" t="s">
        <v>10</v>
      </c>
      <c r="C295" s="1">
        <v>44439</v>
      </c>
      <c r="D295" t="s">
        <v>146</v>
      </c>
      <c r="E295" t="s">
        <v>12</v>
      </c>
      <c r="F295" t="s">
        <v>209</v>
      </c>
      <c r="G295">
        <v>37685586</v>
      </c>
      <c r="H295" s="3">
        <v>72.209999999999994</v>
      </c>
      <c r="I295" t="s">
        <v>210</v>
      </c>
    </row>
    <row r="296" spans="1:9" outlineLevel="2" x14ac:dyDescent="0.25">
      <c r="A296" t="s">
        <v>9</v>
      </c>
      <c r="B296" t="s">
        <v>10</v>
      </c>
      <c r="C296" s="1">
        <v>44439</v>
      </c>
      <c r="D296" t="s">
        <v>176</v>
      </c>
      <c r="E296" t="s">
        <v>12</v>
      </c>
      <c r="F296" t="s">
        <v>209</v>
      </c>
      <c r="G296">
        <v>37685586</v>
      </c>
      <c r="H296" s="3">
        <v>664.93</v>
      </c>
      <c r="I296" t="s">
        <v>210</v>
      </c>
    </row>
    <row r="297" spans="1:9" outlineLevel="2" x14ac:dyDescent="0.25">
      <c r="A297" t="s">
        <v>9</v>
      </c>
      <c r="B297" t="s">
        <v>10</v>
      </c>
      <c r="C297" s="1">
        <v>44439</v>
      </c>
      <c r="D297" t="s">
        <v>147</v>
      </c>
      <c r="E297" t="s">
        <v>12</v>
      </c>
      <c r="F297" t="s">
        <v>209</v>
      </c>
      <c r="G297">
        <v>37685586</v>
      </c>
      <c r="H297" s="3">
        <v>2748.84</v>
      </c>
      <c r="I297" t="s">
        <v>210</v>
      </c>
    </row>
    <row r="298" spans="1:9" outlineLevel="2" x14ac:dyDescent="0.25">
      <c r="A298" t="s">
        <v>9</v>
      </c>
      <c r="B298" t="s">
        <v>10</v>
      </c>
      <c r="C298" s="1">
        <v>44439</v>
      </c>
      <c r="D298" t="s">
        <v>148</v>
      </c>
      <c r="E298" t="s">
        <v>12</v>
      </c>
      <c r="F298" t="s">
        <v>209</v>
      </c>
      <c r="G298">
        <v>37685586</v>
      </c>
      <c r="H298" s="3">
        <v>3677.41</v>
      </c>
      <c r="I298" t="s">
        <v>210</v>
      </c>
    </row>
    <row r="299" spans="1:9" outlineLevel="1" x14ac:dyDescent="0.25">
      <c r="C299" s="1"/>
      <c r="G299" s="2" t="s">
        <v>626</v>
      </c>
      <c r="H299" s="3">
        <f>SUBTOTAL(9,H294:H298)</f>
        <v>42289.680000000008</v>
      </c>
    </row>
    <row r="300" spans="1:9" outlineLevel="2" x14ac:dyDescent="0.25">
      <c r="A300" t="s">
        <v>9</v>
      </c>
      <c r="B300" t="s">
        <v>10</v>
      </c>
      <c r="C300" s="1">
        <v>44439</v>
      </c>
      <c r="D300" t="s">
        <v>145</v>
      </c>
      <c r="E300" t="s">
        <v>12</v>
      </c>
      <c r="F300" t="s">
        <v>211</v>
      </c>
      <c r="G300">
        <v>37685588</v>
      </c>
      <c r="H300" s="3">
        <v>29683</v>
      </c>
      <c r="I300" t="s">
        <v>212</v>
      </c>
    </row>
    <row r="301" spans="1:9" outlineLevel="2" x14ac:dyDescent="0.25">
      <c r="A301" t="s">
        <v>9</v>
      </c>
      <c r="B301" t="s">
        <v>10</v>
      </c>
      <c r="C301" s="1">
        <v>44439</v>
      </c>
      <c r="D301" t="s">
        <v>176</v>
      </c>
      <c r="E301" t="s">
        <v>12</v>
      </c>
      <c r="F301" t="s">
        <v>211</v>
      </c>
      <c r="G301">
        <v>37685588</v>
      </c>
      <c r="H301" s="3">
        <v>561.91999999999996</v>
      </c>
      <c r="I301" t="s">
        <v>212</v>
      </c>
    </row>
    <row r="302" spans="1:9" outlineLevel="2" x14ac:dyDescent="0.25">
      <c r="A302" t="s">
        <v>9</v>
      </c>
      <c r="B302" t="s">
        <v>10</v>
      </c>
      <c r="C302" s="1">
        <v>44439</v>
      </c>
      <c r="D302" t="s">
        <v>156</v>
      </c>
      <c r="E302" t="s">
        <v>12</v>
      </c>
      <c r="F302" t="s">
        <v>211</v>
      </c>
      <c r="G302">
        <v>37685588</v>
      </c>
      <c r="H302" s="3">
        <v>923.04</v>
      </c>
      <c r="I302" t="s">
        <v>212</v>
      </c>
    </row>
    <row r="303" spans="1:9" outlineLevel="2" x14ac:dyDescent="0.25">
      <c r="A303" t="s">
        <v>9</v>
      </c>
      <c r="B303" t="s">
        <v>10</v>
      </c>
      <c r="C303" s="1">
        <v>44439</v>
      </c>
      <c r="D303" t="s">
        <v>147</v>
      </c>
      <c r="E303" t="s">
        <v>12</v>
      </c>
      <c r="F303" t="s">
        <v>211</v>
      </c>
      <c r="G303">
        <v>37685588</v>
      </c>
      <c r="H303" s="3">
        <v>2286.33</v>
      </c>
      <c r="I303" t="s">
        <v>212</v>
      </c>
    </row>
    <row r="304" spans="1:9" outlineLevel="2" x14ac:dyDescent="0.25">
      <c r="A304" t="s">
        <v>9</v>
      </c>
      <c r="B304" t="s">
        <v>10</v>
      </c>
      <c r="C304" s="1">
        <v>44439</v>
      </c>
      <c r="D304" t="s">
        <v>148</v>
      </c>
      <c r="E304" t="s">
        <v>12</v>
      </c>
      <c r="F304" t="s">
        <v>211</v>
      </c>
      <c r="G304">
        <v>37685588</v>
      </c>
      <c r="H304" s="3">
        <v>3072.71</v>
      </c>
      <c r="I304" t="s">
        <v>212</v>
      </c>
    </row>
    <row r="305" spans="1:9" outlineLevel="1" x14ac:dyDescent="0.25">
      <c r="C305" s="1"/>
      <c r="G305" s="2" t="s">
        <v>627</v>
      </c>
      <c r="H305" s="3">
        <f>SUBTOTAL(9,H300:H304)</f>
        <v>36527</v>
      </c>
    </row>
    <row r="306" spans="1:9" outlineLevel="2" x14ac:dyDescent="0.25">
      <c r="A306" t="s">
        <v>9</v>
      </c>
      <c r="B306" t="s">
        <v>10</v>
      </c>
      <c r="C306" s="1">
        <v>44439</v>
      </c>
      <c r="D306" t="s">
        <v>145</v>
      </c>
      <c r="E306" t="s">
        <v>12</v>
      </c>
      <c r="F306" t="s">
        <v>213</v>
      </c>
      <c r="G306">
        <v>37685590</v>
      </c>
      <c r="H306" s="3">
        <v>27141.29</v>
      </c>
      <c r="I306" t="s">
        <v>214</v>
      </c>
    </row>
    <row r="307" spans="1:9" outlineLevel="2" x14ac:dyDescent="0.25">
      <c r="A307" t="s">
        <v>9</v>
      </c>
      <c r="B307" t="s">
        <v>10</v>
      </c>
      <c r="C307" s="1">
        <v>44439</v>
      </c>
      <c r="D307" t="s">
        <v>146</v>
      </c>
      <c r="E307" t="s">
        <v>12</v>
      </c>
      <c r="F307" t="s">
        <v>213</v>
      </c>
      <c r="G307">
        <v>37685590</v>
      </c>
      <c r="H307" s="3">
        <v>332.4</v>
      </c>
      <c r="I307" t="s">
        <v>214</v>
      </c>
    </row>
    <row r="308" spans="1:9" outlineLevel="2" x14ac:dyDescent="0.25">
      <c r="A308" t="s">
        <v>9</v>
      </c>
      <c r="B308" t="s">
        <v>10</v>
      </c>
      <c r="C308" s="1">
        <v>44439</v>
      </c>
      <c r="D308" t="s">
        <v>176</v>
      </c>
      <c r="E308" t="s">
        <v>12</v>
      </c>
      <c r="F308" t="s">
        <v>213</v>
      </c>
      <c r="G308">
        <v>37685590</v>
      </c>
      <c r="H308" s="3">
        <v>514.64</v>
      </c>
      <c r="I308" t="s">
        <v>214</v>
      </c>
    </row>
    <row r="309" spans="1:9" outlineLevel="2" x14ac:dyDescent="0.25">
      <c r="A309" t="s">
        <v>9</v>
      </c>
      <c r="B309" t="s">
        <v>10</v>
      </c>
      <c r="C309" s="1">
        <v>44439</v>
      </c>
      <c r="D309" t="s">
        <v>156</v>
      </c>
      <c r="E309" t="s">
        <v>12</v>
      </c>
      <c r="F309" t="s">
        <v>213</v>
      </c>
      <c r="G309">
        <v>37685590</v>
      </c>
      <c r="H309" s="3">
        <v>8153.64</v>
      </c>
      <c r="I309" t="s">
        <v>214</v>
      </c>
    </row>
    <row r="310" spans="1:9" outlineLevel="2" x14ac:dyDescent="0.25">
      <c r="A310" t="s">
        <v>9</v>
      </c>
      <c r="B310" t="s">
        <v>10</v>
      </c>
      <c r="C310" s="1">
        <v>44439</v>
      </c>
      <c r="D310" t="s">
        <v>147</v>
      </c>
      <c r="E310" t="s">
        <v>12</v>
      </c>
      <c r="F310" t="s">
        <v>213</v>
      </c>
      <c r="G310">
        <v>37685590</v>
      </c>
      <c r="H310" s="3">
        <v>2000</v>
      </c>
      <c r="I310" t="s">
        <v>214</v>
      </c>
    </row>
    <row r="311" spans="1:9" outlineLevel="2" x14ac:dyDescent="0.25">
      <c r="A311" t="s">
        <v>9</v>
      </c>
      <c r="B311" t="s">
        <v>10</v>
      </c>
      <c r="C311" s="1">
        <v>44439</v>
      </c>
      <c r="D311" t="s">
        <v>148</v>
      </c>
      <c r="E311" t="s">
        <v>12</v>
      </c>
      <c r="F311" t="s">
        <v>213</v>
      </c>
      <c r="G311">
        <v>37685590</v>
      </c>
      <c r="H311" s="3">
        <v>2463.91</v>
      </c>
      <c r="I311" t="s">
        <v>214</v>
      </c>
    </row>
    <row r="312" spans="1:9" outlineLevel="1" x14ac:dyDescent="0.25">
      <c r="C312" s="1"/>
      <c r="G312" s="2" t="s">
        <v>628</v>
      </c>
      <c r="H312" s="3">
        <f>SUBTOTAL(9,H306:H311)</f>
        <v>40605.880000000005</v>
      </c>
    </row>
    <row r="313" spans="1:9" outlineLevel="2" x14ac:dyDescent="0.25">
      <c r="A313" t="s">
        <v>9</v>
      </c>
      <c r="B313" t="s">
        <v>10</v>
      </c>
      <c r="C313" s="1">
        <v>44439</v>
      </c>
      <c r="D313" t="s">
        <v>184</v>
      </c>
      <c r="E313" t="s">
        <v>12</v>
      </c>
      <c r="F313" t="s">
        <v>215</v>
      </c>
      <c r="G313">
        <v>37685592</v>
      </c>
      <c r="H313" s="3">
        <v>6330</v>
      </c>
      <c r="I313" t="s">
        <v>216</v>
      </c>
    </row>
    <row r="314" spans="1:9" outlineLevel="2" x14ac:dyDescent="0.25">
      <c r="A314" t="s">
        <v>9</v>
      </c>
      <c r="B314" t="s">
        <v>10</v>
      </c>
      <c r="C314" s="1">
        <v>44439</v>
      </c>
      <c r="D314" t="s">
        <v>217</v>
      </c>
      <c r="E314" t="s">
        <v>12</v>
      </c>
      <c r="F314" t="s">
        <v>215</v>
      </c>
      <c r="G314">
        <v>37685592</v>
      </c>
      <c r="H314" s="3">
        <v>1349.54</v>
      </c>
      <c r="I314" t="s">
        <v>216</v>
      </c>
    </row>
    <row r="315" spans="1:9" outlineLevel="2" x14ac:dyDescent="0.25">
      <c r="A315" t="s">
        <v>9</v>
      </c>
      <c r="B315" t="s">
        <v>10</v>
      </c>
      <c r="C315" s="1">
        <v>44439</v>
      </c>
      <c r="D315" t="s">
        <v>145</v>
      </c>
      <c r="E315" t="s">
        <v>12</v>
      </c>
      <c r="F315" t="s">
        <v>215</v>
      </c>
      <c r="G315">
        <v>37685592</v>
      </c>
      <c r="H315" s="3">
        <v>54599.81</v>
      </c>
      <c r="I315" t="s">
        <v>216</v>
      </c>
    </row>
    <row r="316" spans="1:9" outlineLevel="2" x14ac:dyDescent="0.25">
      <c r="A316" t="s">
        <v>9</v>
      </c>
      <c r="B316" t="s">
        <v>10</v>
      </c>
      <c r="C316" s="1">
        <v>44439</v>
      </c>
      <c r="D316" t="s">
        <v>187</v>
      </c>
      <c r="E316" t="s">
        <v>12</v>
      </c>
      <c r="F316" t="s">
        <v>215</v>
      </c>
      <c r="G316">
        <v>37685592</v>
      </c>
      <c r="H316" s="3">
        <v>7105.32</v>
      </c>
      <c r="I316" t="s">
        <v>216</v>
      </c>
    </row>
    <row r="317" spans="1:9" outlineLevel="2" x14ac:dyDescent="0.25">
      <c r="A317" t="s">
        <v>9</v>
      </c>
      <c r="B317" t="s">
        <v>10</v>
      </c>
      <c r="C317" s="1">
        <v>44439</v>
      </c>
      <c r="D317" t="s">
        <v>151</v>
      </c>
      <c r="E317" t="s">
        <v>12</v>
      </c>
      <c r="F317" t="s">
        <v>215</v>
      </c>
      <c r="G317">
        <v>37685592</v>
      </c>
      <c r="H317" s="3">
        <v>280</v>
      </c>
      <c r="I317" t="s">
        <v>216</v>
      </c>
    </row>
    <row r="318" spans="1:9" outlineLevel="2" x14ac:dyDescent="0.25">
      <c r="A318" t="s">
        <v>9</v>
      </c>
      <c r="B318" t="s">
        <v>10</v>
      </c>
      <c r="C318" s="1">
        <v>44439</v>
      </c>
      <c r="D318" t="s">
        <v>146</v>
      </c>
      <c r="E318" t="s">
        <v>12</v>
      </c>
      <c r="F318" t="s">
        <v>215</v>
      </c>
      <c r="G318">
        <v>37685592</v>
      </c>
      <c r="H318" s="3">
        <v>201.88</v>
      </c>
      <c r="I318" t="s">
        <v>216</v>
      </c>
    </row>
    <row r="319" spans="1:9" outlineLevel="2" x14ac:dyDescent="0.25">
      <c r="A319" t="s">
        <v>9</v>
      </c>
      <c r="B319" t="s">
        <v>10</v>
      </c>
      <c r="C319" s="1">
        <v>44439</v>
      </c>
      <c r="D319" t="s">
        <v>218</v>
      </c>
      <c r="E319" t="s">
        <v>12</v>
      </c>
      <c r="F319" t="s">
        <v>215</v>
      </c>
      <c r="G319">
        <v>37685592</v>
      </c>
      <c r="H319" s="3">
        <v>14187.34</v>
      </c>
      <c r="I319" t="s">
        <v>216</v>
      </c>
    </row>
    <row r="320" spans="1:9" outlineLevel="2" x14ac:dyDescent="0.25">
      <c r="A320" t="s">
        <v>9</v>
      </c>
      <c r="B320" t="s">
        <v>10</v>
      </c>
      <c r="C320" s="1">
        <v>44439</v>
      </c>
      <c r="D320" t="s">
        <v>188</v>
      </c>
      <c r="E320" t="s">
        <v>12</v>
      </c>
      <c r="F320" t="s">
        <v>215</v>
      </c>
      <c r="G320">
        <v>37685592</v>
      </c>
      <c r="H320" s="3">
        <v>3631.61</v>
      </c>
      <c r="I320" t="s">
        <v>216</v>
      </c>
    </row>
    <row r="321" spans="1:9" outlineLevel="2" x14ac:dyDescent="0.25">
      <c r="A321" t="s">
        <v>9</v>
      </c>
      <c r="B321" t="s">
        <v>10</v>
      </c>
      <c r="C321" s="1">
        <v>44439</v>
      </c>
      <c r="D321" t="s">
        <v>189</v>
      </c>
      <c r="E321" t="s">
        <v>12</v>
      </c>
      <c r="F321" t="s">
        <v>215</v>
      </c>
      <c r="G321">
        <v>37685592</v>
      </c>
      <c r="H321" s="3">
        <v>7401.38</v>
      </c>
      <c r="I321" t="s">
        <v>216</v>
      </c>
    </row>
    <row r="322" spans="1:9" outlineLevel="2" x14ac:dyDescent="0.25">
      <c r="A322" t="s">
        <v>9</v>
      </c>
      <c r="B322" t="s">
        <v>10</v>
      </c>
      <c r="C322" s="1">
        <v>44439</v>
      </c>
      <c r="D322" t="s">
        <v>176</v>
      </c>
      <c r="E322" t="s">
        <v>12</v>
      </c>
      <c r="F322" t="s">
        <v>215</v>
      </c>
      <c r="G322">
        <v>37685592</v>
      </c>
      <c r="H322" s="3">
        <v>1034.7</v>
      </c>
      <c r="I322" t="s">
        <v>216</v>
      </c>
    </row>
    <row r="323" spans="1:9" outlineLevel="2" x14ac:dyDescent="0.25">
      <c r="A323" t="s">
        <v>9</v>
      </c>
      <c r="B323" t="s">
        <v>10</v>
      </c>
      <c r="C323" s="1">
        <v>44439</v>
      </c>
      <c r="D323" t="s">
        <v>219</v>
      </c>
      <c r="E323" t="s">
        <v>12</v>
      </c>
      <c r="F323" t="s">
        <v>215</v>
      </c>
      <c r="G323">
        <v>37685592</v>
      </c>
      <c r="H323" s="3">
        <v>4640</v>
      </c>
      <c r="I323" t="s">
        <v>216</v>
      </c>
    </row>
    <row r="324" spans="1:9" outlineLevel="2" x14ac:dyDescent="0.25">
      <c r="A324" t="s">
        <v>9</v>
      </c>
      <c r="B324" t="s">
        <v>10</v>
      </c>
      <c r="C324" s="1">
        <v>44439</v>
      </c>
      <c r="D324" t="s">
        <v>220</v>
      </c>
      <c r="E324" t="s">
        <v>12</v>
      </c>
      <c r="F324" t="s">
        <v>215</v>
      </c>
      <c r="G324">
        <v>37685592</v>
      </c>
      <c r="H324" s="3">
        <v>2651.33</v>
      </c>
      <c r="I324" t="s">
        <v>216</v>
      </c>
    </row>
    <row r="325" spans="1:9" outlineLevel="2" x14ac:dyDescent="0.25">
      <c r="A325" t="s">
        <v>9</v>
      </c>
      <c r="B325" t="s">
        <v>10</v>
      </c>
      <c r="C325" s="1">
        <v>44439</v>
      </c>
      <c r="D325" t="s">
        <v>156</v>
      </c>
      <c r="E325" t="s">
        <v>12</v>
      </c>
      <c r="F325" t="s">
        <v>215</v>
      </c>
      <c r="G325">
        <v>37685592</v>
      </c>
      <c r="H325" s="3">
        <v>4038.42</v>
      </c>
      <c r="I325" t="s">
        <v>216</v>
      </c>
    </row>
    <row r="326" spans="1:9" outlineLevel="2" x14ac:dyDescent="0.25">
      <c r="A326" t="s">
        <v>9</v>
      </c>
      <c r="B326" t="s">
        <v>10</v>
      </c>
      <c r="C326" s="1">
        <v>44439</v>
      </c>
      <c r="D326" t="s">
        <v>147</v>
      </c>
      <c r="E326" t="s">
        <v>12</v>
      </c>
      <c r="F326" t="s">
        <v>215</v>
      </c>
      <c r="G326">
        <v>37685592</v>
      </c>
      <c r="H326" s="3">
        <v>4000</v>
      </c>
      <c r="I326" t="s">
        <v>216</v>
      </c>
    </row>
    <row r="327" spans="1:9" outlineLevel="2" x14ac:dyDescent="0.25">
      <c r="A327" t="s">
        <v>9</v>
      </c>
      <c r="B327" t="s">
        <v>10</v>
      </c>
      <c r="C327" s="1">
        <v>44439</v>
      </c>
      <c r="D327" t="s">
        <v>148</v>
      </c>
      <c r="E327" t="s">
        <v>12</v>
      </c>
      <c r="F327" t="s">
        <v>215</v>
      </c>
      <c r="G327">
        <v>37685592</v>
      </c>
      <c r="H327" s="3">
        <v>5901.24</v>
      </c>
      <c r="I327" t="s">
        <v>216</v>
      </c>
    </row>
    <row r="328" spans="1:9" outlineLevel="1" x14ac:dyDescent="0.25">
      <c r="C328" s="1"/>
      <c r="G328" s="2" t="s">
        <v>629</v>
      </c>
      <c r="H328" s="3">
        <f>SUBTOTAL(9,H313:H327)</f>
        <v>117352.57</v>
      </c>
    </row>
    <row r="329" spans="1:9" outlineLevel="2" x14ac:dyDescent="0.25">
      <c r="A329" t="s">
        <v>9</v>
      </c>
      <c r="B329" t="s">
        <v>10</v>
      </c>
      <c r="C329" s="1">
        <v>44439</v>
      </c>
      <c r="D329" t="s">
        <v>142</v>
      </c>
      <c r="E329" t="s">
        <v>12</v>
      </c>
      <c r="F329" t="s">
        <v>221</v>
      </c>
      <c r="G329">
        <v>37685595</v>
      </c>
      <c r="H329" s="3">
        <v>199.8</v>
      </c>
      <c r="I329" t="s">
        <v>222</v>
      </c>
    </row>
    <row r="330" spans="1:9" outlineLevel="2" x14ac:dyDescent="0.25">
      <c r="A330" t="s">
        <v>9</v>
      </c>
      <c r="B330" t="s">
        <v>10</v>
      </c>
      <c r="C330" s="1">
        <v>44439</v>
      </c>
      <c r="D330" t="s">
        <v>145</v>
      </c>
      <c r="E330" t="s">
        <v>12</v>
      </c>
      <c r="F330" t="s">
        <v>221</v>
      </c>
      <c r="G330">
        <v>37685595</v>
      </c>
      <c r="H330" s="3">
        <v>68680.759999999995</v>
      </c>
      <c r="I330" t="s">
        <v>222</v>
      </c>
    </row>
    <row r="331" spans="1:9" outlineLevel="2" x14ac:dyDescent="0.25">
      <c r="A331" t="s">
        <v>9</v>
      </c>
      <c r="B331" t="s">
        <v>10</v>
      </c>
      <c r="C331" s="1">
        <v>44439</v>
      </c>
      <c r="D331" t="s">
        <v>151</v>
      </c>
      <c r="E331" t="s">
        <v>12</v>
      </c>
      <c r="F331" t="s">
        <v>221</v>
      </c>
      <c r="G331">
        <v>37685595</v>
      </c>
      <c r="H331" s="3">
        <v>140</v>
      </c>
      <c r="I331" t="s">
        <v>222</v>
      </c>
    </row>
    <row r="332" spans="1:9" outlineLevel="2" x14ac:dyDescent="0.25">
      <c r="A332" t="s">
        <v>9</v>
      </c>
      <c r="B332" t="s">
        <v>10</v>
      </c>
      <c r="C332" s="1">
        <v>44439</v>
      </c>
      <c r="D332" t="s">
        <v>192</v>
      </c>
      <c r="E332" t="s">
        <v>166</v>
      </c>
      <c r="F332" t="s">
        <v>221</v>
      </c>
      <c r="G332">
        <v>37685595</v>
      </c>
      <c r="H332" s="3">
        <v>2289.75</v>
      </c>
      <c r="I332" t="s">
        <v>222</v>
      </c>
    </row>
    <row r="333" spans="1:9" outlineLevel="2" x14ac:dyDescent="0.25">
      <c r="A333" t="s">
        <v>9</v>
      </c>
      <c r="B333" t="s">
        <v>10</v>
      </c>
      <c r="C333" s="1">
        <v>44439</v>
      </c>
      <c r="D333" t="s">
        <v>146</v>
      </c>
      <c r="E333" t="s">
        <v>12</v>
      </c>
      <c r="F333" t="s">
        <v>221</v>
      </c>
      <c r="G333">
        <v>37685595</v>
      </c>
      <c r="H333" s="3">
        <v>2134.88</v>
      </c>
      <c r="I333" t="s">
        <v>222</v>
      </c>
    </row>
    <row r="334" spans="1:9" outlineLevel="2" x14ac:dyDescent="0.25">
      <c r="A334" t="s">
        <v>9</v>
      </c>
      <c r="B334" t="s">
        <v>10</v>
      </c>
      <c r="C334" s="1">
        <v>44439</v>
      </c>
      <c r="D334" t="s">
        <v>176</v>
      </c>
      <c r="E334" t="s">
        <v>12</v>
      </c>
      <c r="F334" t="s">
        <v>221</v>
      </c>
      <c r="G334">
        <v>37685595</v>
      </c>
      <c r="H334" s="3">
        <v>1303.1300000000001</v>
      </c>
      <c r="I334" t="s">
        <v>222</v>
      </c>
    </row>
    <row r="335" spans="1:9" outlineLevel="2" x14ac:dyDescent="0.25">
      <c r="A335" t="s">
        <v>9</v>
      </c>
      <c r="B335" t="s">
        <v>10</v>
      </c>
      <c r="C335" s="1">
        <v>44439</v>
      </c>
      <c r="D335" t="s">
        <v>193</v>
      </c>
      <c r="E335" t="s">
        <v>12</v>
      </c>
      <c r="F335" t="s">
        <v>221</v>
      </c>
      <c r="G335">
        <v>37685595</v>
      </c>
      <c r="H335" s="3">
        <v>2118.61</v>
      </c>
      <c r="I335" t="s">
        <v>222</v>
      </c>
    </row>
    <row r="336" spans="1:9" outlineLevel="2" x14ac:dyDescent="0.25">
      <c r="A336" t="s">
        <v>9</v>
      </c>
      <c r="B336" t="s">
        <v>10</v>
      </c>
      <c r="C336" s="1">
        <v>44439</v>
      </c>
      <c r="D336" t="s">
        <v>147</v>
      </c>
      <c r="E336" t="s">
        <v>12</v>
      </c>
      <c r="F336" t="s">
        <v>221</v>
      </c>
      <c r="G336">
        <v>37685595</v>
      </c>
      <c r="H336" s="3">
        <v>3141.67</v>
      </c>
      <c r="I336" t="s">
        <v>222</v>
      </c>
    </row>
    <row r="337" spans="1:9" outlineLevel="2" x14ac:dyDescent="0.25">
      <c r="A337" t="s">
        <v>9</v>
      </c>
      <c r="B337" t="s">
        <v>10</v>
      </c>
      <c r="C337" s="1">
        <v>44439</v>
      </c>
      <c r="D337" t="s">
        <v>148</v>
      </c>
      <c r="E337" t="s">
        <v>12</v>
      </c>
      <c r="F337" t="s">
        <v>221</v>
      </c>
      <c r="G337">
        <v>37685595</v>
      </c>
      <c r="H337" s="3">
        <v>6873.7</v>
      </c>
      <c r="I337" t="s">
        <v>222</v>
      </c>
    </row>
    <row r="338" spans="1:9" outlineLevel="2" x14ac:dyDescent="0.25">
      <c r="A338" t="s">
        <v>9</v>
      </c>
      <c r="B338" t="s">
        <v>10</v>
      </c>
      <c r="C338" s="1">
        <v>44439</v>
      </c>
      <c r="D338" t="s">
        <v>223</v>
      </c>
      <c r="E338" t="s">
        <v>12</v>
      </c>
      <c r="F338" t="s">
        <v>221</v>
      </c>
      <c r="G338">
        <v>37685595</v>
      </c>
      <c r="H338" s="3">
        <v>2885.76</v>
      </c>
      <c r="I338" t="s">
        <v>222</v>
      </c>
    </row>
    <row r="339" spans="1:9" outlineLevel="2" x14ac:dyDescent="0.25">
      <c r="A339" t="s">
        <v>9</v>
      </c>
      <c r="B339" t="s">
        <v>10</v>
      </c>
      <c r="C339" s="1">
        <v>44439</v>
      </c>
      <c r="D339" t="s">
        <v>224</v>
      </c>
      <c r="E339" t="s">
        <v>12</v>
      </c>
      <c r="F339" t="s">
        <v>221</v>
      </c>
      <c r="G339">
        <v>37685595</v>
      </c>
      <c r="H339" s="3">
        <v>2552.46</v>
      </c>
      <c r="I339" t="s">
        <v>222</v>
      </c>
    </row>
    <row r="340" spans="1:9" outlineLevel="1" x14ac:dyDescent="0.25">
      <c r="C340" s="1"/>
      <c r="G340" s="2" t="s">
        <v>630</v>
      </c>
      <c r="H340" s="3">
        <f>SUBTOTAL(9,H329:H339)</f>
        <v>92320.52</v>
      </c>
    </row>
    <row r="341" spans="1:9" outlineLevel="2" x14ac:dyDescent="0.25">
      <c r="A341" t="s">
        <v>9</v>
      </c>
      <c r="B341" t="s">
        <v>10</v>
      </c>
      <c r="C341" s="1">
        <v>44439</v>
      </c>
      <c r="D341" t="s">
        <v>142</v>
      </c>
      <c r="E341" t="s">
        <v>12</v>
      </c>
      <c r="F341" t="s">
        <v>225</v>
      </c>
      <c r="G341">
        <v>37685597</v>
      </c>
      <c r="H341" s="3">
        <v>57.34</v>
      </c>
      <c r="I341" t="s">
        <v>226</v>
      </c>
    </row>
    <row r="342" spans="1:9" outlineLevel="2" x14ac:dyDescent="0.25">
      <c r="A342" t="s">
        <v>9</v>
      </c>
      <c r="B342" t="s">
        <v>10</v>
      </c>
      <c r="C342" s="1">
        <v>44439</v>
      </c>
      <c r="D342" t="s">
        <v>145</v>
      </c>
      <c r="E342" t="s">
        <v>12</v>
      </c>
      <c r="F342" t="s">
        <v>225</v>
      </c>
      <c r="G342">
        <v>37685597</v>
      </c>
      <c r="H342" s="3">
        <v>54904.81</v>
      </c>
      <c r="I342" t="s">
        <v>226</v>
      </c>
    </row>
    <row r="343" spans="1:9" outlineLevel="2" x14ac:dyDescent="0.25">
      <c r="A343" t="s">
        <v>9</v>
      </c>
      <c r="B343" t="s">
        <v>10</v>
      </c>
      <c r="C343" s="1">
        <v>44439</v>
      </c>
      <c r="D343" t="s">
        <v>146</v>
      </c>
      <c r="E343" t="s">
        <v>12</v>
      </c>
      <c r="F343" t="s">
        <v>225</v>
      </c>
      <c r="G343">
        <v>37685597</v>
      </c>
      <c r="H343" s="3">
        <v>6554.8</v>
      </c>
      <c r="I343" t="s">
        <v>226</v>
      </c>
    </row>
    <row r="344" spans="1:9" outlineLevel="2" x14ac:dyDescent="0.25">
      <c r="A344" t="s">
        <v>9</v>
      </c>
      <c r="B344" t="s">
        <v>10</v>
      </c>
      <c r="C344" s="1">
        <v>44439</v>
      </c>
      <c r="D344" t="s">
        <v>147</v>
      </c>
      <c r="E344" t="s">
        <v>12</v>
      </c>
      <c r="F344" t="s">
        <v>225</v>
      </c>
      <c r="G344">
        <v>37685597</v>
      </c>
      <c r="H344" s="3">
        <v>12150</v>
      </c>
      <c r="I344" t="s">
        <v>226</v>
      </c>
    </row>
    <row r="345" spans="1:9" outlineLevel="2" x14ac:dyDescent="0.25">
      <c r="A345" t="s">
        <v>9</v>
      </c>
      <c r="B345" t="s">
        <v>10</v>
      </c>
      <c r="C345" s="1">
        <v>44439</v>
      </c>
      <c r="D345" t="s">
        <v>148</v>
      </c>
      <c r="E345" t="s">
        <v>12</v>
      </c>
      <c r="F345" t="s">
        <v>225</v>
      </c>
      <c r="G345">
        <v>37685597</v>
      </c>
      <c r="H345" s="3">
        <v>4992.5200000000004</v>
      </c>
      <c r="I345" t="s">
        <v>226</v>
      </c>
    </row>
    <row r="346" spans="1:9" outlineLevel="2" x14ac:dyDescent="0.25">
      <c r="A346" t="s">
        <v>9</v>
      </c>
      <c r="B346" t="s">
        <v>10</v>
      </c>
      <c r="C346" s="1">
        <v>44439</v>
      </c>
      <c r="D346" t="s">
        <v>198</v>
      </c>
      <c r="E346" t="s">
        <v>12</v>
      </c>
      <c r="F346" t="s">
        <v>225</v>
      </c>
      <c r="G346">
        <v>37685597</v>
      </c>
      <c r="H346" s="3">
        <v>551.23</v>
      </c>
      <c r="I346" t="s">
        <v>226</v>
      </c>
    </row>
    <row r="347" spans="1:9" outlineLevel="1" x14ac:dyDescent="0.25">
      <c r="C347" s="1"/>
      <c r="G347" s="2" t="s">
        <v>631</v>
      </c>
      <c r="H347" s="3">
        <f>SUBTOTAL(9,H341:H346)</f>
        <v>79210.7</v>
      </c>
    </row>
    <row r="348" spans="1:9" outlineLevel="2" x14ac:dyDescent="0.25">
      <c r="A348" t="s">
        <v>9</v>
      </c>
      <c r="B348" t="s">
        <v>10</v>
      </c>
      <c r="C348" s="1">
        <v>44439</v>
      </c>
      <c r="D348" t="s">
        <v>142</v>
      </c>
      <c r="E348" t="s">
        <v>12</v>
      </c>
      <c r="F348" t="s">
        <v>227</v>
      </c>
      <c r="G348">
        <v>37685599</v>
      </c>
      <c r="H348" s="3">
        <v>111.84</v>
      </c>
      <c r="I348" t="s">
        <v>228</v>
      </c>
    </row>
    <row r="349" spans="1:9" outlineLevel="2" x14ac:dyDescent="0.25">
      <c r="A349" t="s">
        <v>9</v>
      </c>
      <c r="B349" t="s">
        <v>10</v>
      </c>
      <c r="C349" s="1">
        <v>44439</v>
      </c>
      <c r="D349" t="s">
        <v>145</v>
      </c>
      <c r="E349" t="s">
        <v>12</v>
      </c>
      <c r="F349" t="s">
        <v>227</v>
      </c>
      <c r="G349">
        <v>37685599</v>
      </c>
      <c r="H349" s="3">
        <v>98784.6</v>
      </c>
      <c r="I349" t="s">
        <v>228</v>
      </c>
    </row>
    <row r="350" spans="1:9" outlineLevel="2" x14ac:dyDescent="0.25">
      <c r="A350" t="s">
        <v>9</v>
      </c>
      <c r="B350" t="s">
        <v>10</v>
      </c>
      <c r="C350" s="1">
        <v>44439</v>
      </c>
      <c r="D350" t="s">
        <v>151</v>
      </c>
      <c r="E350" t="s">
        <v>12</v>
      </c>
      <c r="F350" t="s">
        <v>227</v>
      </c>
      <c r="G350">
        <v>37685599</v>
      </c>
      <c r="H350" s="3">
        <v>140</v>
      </c>
      <c r="I350" t="s">
        <v>228</v>
      </c>
    </row>
    <row r="351" spans="1:9" outlineLevel="2" x14ac:dyDescent="0.25">
      <c r="A351" t="s">
        <v>9</v>
      </c>
      <c r="B351" t="s">
        <v>10</v>
      </c>
      <c r="C351" s="1">
        <v>44439</v>
      </c>
      <c r="D351" t="s">
        <v>156</v>
      </c>
      <c r="E351" t="s">
        <v>12</v>
      </c>
      <c r="F351" t="s">
        <v>227</v>
      </c>
      <c r="G351">
        <v>37685599</v>
      </c>
      <c r="H351" s="3">
        <v>4153.8</v>
      </c>
      <c r="I351" t="s">
        <v>228</v>
      </c>
    </row>
    <row r="352" spans="1:9" outlineLevel="2" x14ac:dyDescent="0.25">
      <c r="A352" t="s">
        <v>9</v>
      </c>
      <c r="B352" t="s">
        <v>10</v>
      </c>
      <c r="C352" s="1">
        <v>44439</v>
      </c>
      <c r="D352" t="s">
        <v>147</v>
      </c>
      <c r="E352" t="s">
        <v>12</v>
      </c>
      <c r="F352" t="s">
        <v>227</v>
      </c>
      <c r="G352">
        <v>37685599</v>
      </c>
      <c r="H352" s="3">
        <v>11491.67</v>
      </c>
      <c r="I352" t="s">
        <v>228</v>
      </c>
    </row>
    <row r="353" spans="1:9" outlineLevel="2" x14ac:dyDescent="0.25">
      <c r="A353" t="s">
        <v>9</v>
      </c>
      <c r="B353" t="s">
        <v>10</v>
      </c>
      <c r="C353" s="1">
        <v>44439</v>
      </c>
      <c r="D353" t="s">
        <v>229</v>
      </c>
      <c r="E353" t="s">
        <v>12</v>
      </c>
      <c r="F353" t="s">
        <v>227</v>
      </c>
      <c r="G353">
        <v>37685599</v>
      </c>
      <c r="H353" s="3">
        <v>12599.75</v>
      </c>
      <c r="I353" t="s">
        <v>228</v>
      </c>
    </row>
    <row r="354" spans="1:9" outlineLevel="2" x14ac:dyDescent="0.25">
      <c r="A354" t="s">
        <v>9</v>
      </c>
      <c r="B354" t="s">
        <v>10</v>
      </c>
      <c r="C354" s="1">
        <v>44439</v>
      </c>
      <c r="D354" t="s">
        <v>148</v>
      </c>
      <c r="E354" t="s">
        <v>12</v>
      </c>
      <c r="F354" t="s">
        <v>227</v>
      </c>
      <c r="G354">
        <v>37685599</v>
      </c>
      <c r="H354" s="3">
        <v>12458.07</v>
      </c>
      <c r="I354" t="s">
        <v>228</v>
      </c>
    </row>
    <row r="355" spans="1:9" outlineLevel="1" x14ac:dyDescent="0.25">
      <c r="C355" s="1"/>
      <c r="G355" s="2" t="s">
        <v>632</v>
      </c>
      <c r="H355" s="3">
        <f>SUBTOTAL(9,H348:H354)</f>
        <v>139739.73000000001</v>
      </c>
    </row>
    <row r="356" spans="1:9" outlineLevel="2" x14ac:dyDescent="0.25">
      <c r="A356" t="s">
        <v>9</v>
      </c>
      <c r="B356" t="s">
        <v>10</v>
      </c>
      <c r="C356" s="1">
        <v>44439</v>
      </c>
      <c r="D356" t="s">
        <v>145</v>
      </c>
      <c r="E356" t="s">
        <v>12</v>
      </c>
      <c r="F356" t="s">
        <v>227</v>
      </c>
      <c r="G356">
        <v>37685600</v>
      </c>
      <c r="H356" s="3">
        <v>-537.48</v>
      </c>
      <c r="I356" t="s">
        <v>230</v>
      </c>
    </row>
    <row r="357" spans="1:9" outlineLevel="2" x14ac:dyDescent="0.25">
      <c r="A357" t="s">
        <v>9</v>
      </c>
      <c r="B357" t="s">
        <v>10</v>
      </c>
      <c r="C357" s="1">
        <v>44439</v>
      </c>
      <c r="D357" t="s">
        <v>146</v>
      </c>
      <c r="E357" t="s">
        <v>12</v>
      </c>
      <c r="F357" t="s">
        <v>227</v>
      </c>
      <c r="G357">
        <v>37685600</v>
      </c>
      <c r="H357" s="3">
        <v>-980.52</v>
      </c>
      <c r="I357" t="s">
        <v>230</v>
      </c>
    </row>
    <row r="358" spans="1:9" outlineLevel="2" x14ac:dyDescent="0.25">
      <c r="A358" t="s">
        <v>9</v>
      </c>
      <c r="B358" t="s">
        <v>10</v>
      </c>
      <c r="C358" s="1">
        <v>44439</v>
      </c>
      <c r="D358" t="s">
        <v>156</v>
      </c>
      <c r="E358" t="s">
        <v>12</v>
      </c>
      <c r="F358" t="s">
        <v>227</v>
      </c>
      <c r="G358">
        <v>37685600</v>
      </c>
      <c r="H358" s="3">
        <v>-3230.64</v>
      </c>
      <c r="I358" t="s">
        <v>230</v>
      </c>
    </row>
    <row r="359" spans="1:9" outlineLevel="2" x14ac:dyDescent="0.25">
      <c r="A359" t="s">
        <v>9</v>
      </c>
      <c r="B359" t="s">
        <v>10</v>
      </c>
      <c r="C359" s="1">
        <v>44439</v>
      </c>
      <c r="D359" t="s">
        <v>152</v>
      </c>
      <c r="E359" t="s">
        <v>12</v>
      </c>
      <c r="F359" t="s">
        <v>227</v>
      </c>
      <c r="G359">
        <v>37685600</v>
      </c>
      <c r="H359" s="3">
        <v>-4791.05</v>
      </c>
      <c r="I359" t="s">
        <v>230</v>
      </c>
    </row>
    <row r="360" spans="1:9" outlineLevel="2" x14ac:dyDescent="0.25">
      <c r="A360" t="s">
        <v>9</v>
      </c>
      <c r="B360" t="s">
        <v>10</v>
      </c>
      <c r="C360" s="1">
        <v>44439</v>
      </c>
      <c r="D360" t="s">
        <v>197</v>
      </c>
      <c r="E360" t="s">
        <v>12</v>
      </c>
      <c r="F360" t="s">
        <v>227</v>
      </c>
      <c r="G360">
        <v>37685600</v>
      </c>
      <c r="H360" s="3">
        <v>-8436.7999999999993</v>
      </c>
      <c r="I360" t="s">
        <v>230</v>
      </c>
    </row>
    <row r="361" spans="1:9" outlineLevel="2" x14ac:dyDescent="0.25">
      <c r="A361" t="s">
        <v>9</v>
      </c>
      <c r="B361" t="s">
        <v>10</v>
      </c>
      <c r="C361" s="1">
        <v>44439</v>
      </c>
      <c r="D361" t="s">
        <v>198</v>
      </c>
      <c r="E361" t="s">
        <v>12</v>
      </c>
      <c r="F361" t="s">
        <v>227</v>
      </c>
      <c r="G361">
        <v>37685600</v>
      </c>
      <c r="H361" s="3">
        <v>-9519.7199999999993</v>
      </c>
      <c r="I361" t="s">
        <v>230</v>
      </c>
    </row>
    <row r="362" spans="1:9" outlineLevel="2" x14ac:dyDescent="0.25">
      <c r="A362" t="s">
        <v>9</v>
      </c>
      <c r="B362" t="s">
        <v>10</v>
      </c>
      <c r="C362" s="1">
        <v>44439</v>
      </c>
      <c r="D362" t="s">
        <v>153</v>
      </c>
      <c r="E362" t="s">
        <v>12</v>
      </c>
      <c r="F362" t="s">
        <v>227</v>
      </c>
      <c r="G362">
        <v>37685600</v>
      </c>
      <c r="H362" s="3">
        <v>-5129.8999999999996</v>
      </c>
      <c r="I362" t="s">
        <v>230</v>
      </c>
    </row>
    <row r="363" spans="1:9" outlineLevel="1" x14ac:dyDescent="0.25">
      <c r="C363" s="1"/>
      <c r="G363" s="2" t="s">
        <v>633</v>
      </c>
      <c r="H363" s="3">
        <f>SUBTOTAL(9,H356:H362)</f>
        <v>-32626.11</v>
      </c>
    </row>
    <row r="364" spans="1:9" outlineLevel="2" x14ac:dyDescent="0.25">
      <c r="A364" t="s">
        <v>9</v>
      </c>
      <c r="B364" t="s">
        <v>10</v>
      </c>
      <c r="C364" s="1">
        <v>44439</v>
      </c>
      <c r="D364" t="s">
        <v>142</v>
      </c>
      <c r="E364" t="s">
        <v>12</v>
      </c>
      <c r="F364" t="s">
        <v>231</v>
      </c>
      <c r="G364">
        <v>37685601</v>
      </c>
      <c r="H364" s="3">
        <v>55.32</v>
      </c>
      <c r="I364" t="s">
        <v>232</v>
      </c>
    </row>
    <row r="365" spans="1:9" outlineLevel="2" x14ac:dyDescent="0.25">
      <c r="A365" t="s">
        <v>9</v>
      </c>
      <c r="B365" t="s">
        <v>10</v>
      </c>
      <c r="C365" s="1">
        <v>44439</v>
      </c>
      <c r="D365" t="s">
        <v>145</v>
      </c>
      <c r="E365" t="s">
        <v>12</v>
      </c>
      <c r="F365" t="s">
        <v>231</v>
      </c>
      <c r="G365">
        <v>37685601</v>
      </c>
      <c r="H365" s="3">
        <v>60533</v>
      </c>
      <c r="I365" t="s">
        <v>232</v>
      </c>
    </row>
    <row r="366" spans="1:9" outlineLevel="2" x14ac:dyDescent="0.25">
      <c r="A366" t="s">
        <v>9</v>
      </c>
      <c r="B366" t="s">
        <v>10</v>
      </c>
      <c r="C366" s="1">
        <v>44439</v>
      </c>
      <c r="D366" t="s">
        <v>146</v>
      </c>
      <c r="E366" t="s">
        <v>12</v>
      </c>
      <c r="F366" t="s">
        <v>231</v>
      </c>
      <c r="G366">
        <v>37685601</v>
      </c>
      <c r="H366" s="3">
        <v>7625.61</v>
      </c>
      <c r="I366" t="s">
        <v>232</v>
      </c>
    </row>
    <row r="367" spans="1:9" outlineLevel="2" x14ac:dyDescent="0.25">
      <c r="A367" t="s">
        <v>9</v>
      </c>
      <c r="B367" t="s">
        <v>10</v>
      </c>
      <c r="C367" s="1">
        <v>44439</v>
      </c>
      <c r="D367" t="s">
        <v>147</v>
      </c>
      <c r="E367" t="s">
        <v>12</v>
      </c>
      <c r="F367" t="s">
        <v>231</v>
      </c>
      <c r="G367">
        <v>37685601</v>
      </c>
      <c r="H367" s="3">
        <v>5832.46</v>
      </c>
      <c r="I367" t="s">
        <v>232</v>
      </c>
    </row>
    <row r="368" spans="1:9" outlineLevel="2" x14ac:dyDescent="0.25">
      <c r="A368" t="s">
        <v>9</v>
      </c>
      <c r="B368" t="s">
        <v>10</v>
      </c>
      <c r="C368" s="1">
        <v>44439</v>
      </c>
      <c r="D368" t="s">
        <v>148</v>
      </c>
      <c r="E368" t="s">
        <v>12</v>
      </c>
      <c r="F368" t="s">
        <v>231</v>
      </c>
      <c r="G368">
        <v>37685601</v>
      </c>
      <c r="H368" s="3">
        <v>5841.04</v>
      </c>
      <c r="I368" t="s">
        <v>232</v>
      </c>
    </row>
    <row r="369" spans="1:9" outlineLevel="1" x14ac:dyDescent="0.25">
      <c r="C369" s="1"/>
      <c r="G369" s="2" t="s">
        <v>634</v>
      </c>
      <c r="H369" s="3">
        <f>SUBTOTAL(9,H364:H368)</f>
        <v>79887.429999999993</v>
      </c>
    </row>
    <row r="370" spans="1:9" outlineLevel="2" x14ac:dyDescent="0.25">
      <c r="A370" t="s">
        <v>9</v>
      </c>
      <c r="B370" t="s">
        <v>10</v>
      </c>
      <c r="C370" s="1">
        <v>44439</v>
      </c>
      <c r="D370" t="s">
        <v>142</v>
      </c>
      <c r="E370" t="s">
        <v>12</v>
      </c>
      <c r="F370" t="s">
        <v>233</v>
      </c>
      <c r="G370">
        <v>37685603</v>
      </c>
      <c r="H370" s="3">
        <v>55.83</v>
      </c>
      <c r="I370" t="s">
        <v>234</v>
      </c>
    </row>
    <row r="371" spans="1:9" outlineLevel="2" x14ac:dyDescent="0.25">
      <c r="A371" t="s">
        <v>9</v>
      </c>
      <c r="B371" t="s">
        <v>10</v>
      </c>
      <c r="C371" s="1">
        <v>44439</v>
      </c>
      <c r="D371" t="s">
        <v>145</v>
      </c>
      <c r="E371" t="s">
        <v>12</v>
      </c>
      <c r="F371" t="s">
        <v>233</v>
      </c>
      <c r="G371">
        <v>37685603</v>
      </c>
      <c r="H371" s="3">
        <v>54324.97</v>
      </c>
      <c r="I371" t="s">
        <v>234</v>
      </c>
    </row>
    <row r="372" spans="1:9" outlineLevel="2" x14ac:dyDescent="0.25">
      <c r="A372" t="s">
        <v>9</v>
      </c>
      <c r="B372" t="s">
        <v>10</v>
      </c>
      <c r="C372" s="1">
        <v>44439</v>
      </c>
      <c r="D372" t="s">
        <v>151</v>
      </c>
      <c r="E372" t="s">
        <v>12</v>
      </c>
      <c r="F372" t="s">
        <v>233</v>
      </c>
      <c r="G372">
        <v>37685603</v>
      </c>
      <c r="H372" s="3">
        <v>560</v>
      </c>
      <c r="I372" t="s">
        <v>234</v>
      </c>
    </row>
    <row r="373" spans="1:9" outlineLevel="2" x14ac:dyDescent="0.25">
      <c r="A373" t="s">
        <v>9</v>
      </c>
      <c r="B373" t="s">
        <v>10</v>
      </c>
      <c r="C373" s="1">
        <v>44439</v>
      </c>
      <c r="D373" t="s">
        <v>146</v>
      </c>
      <c r="E373" t="s">
        <v>12</v>
      </c>
      <c r="F373" t="s">
        <v>233</v>
      </c>
      <c r="G373">
        <v>37685603</v>
      </c>
      <c r="H373" s="3">
        <v>470.64</v>
      </c>
      <c r="I373" t="s">
        <v>234</v>
      </c>
    </row>
    <row r="374" spans="1:9" outlineLevel="2" x14ac:dyDescent="0.25">
      <c r="A374" t="s">
        <v>9</v>
      </c>
      <c r="B374" t="s">
        <v>10</v>
      </c>
      <c r="C374" s="1">
        <v>44439</v>
      </c>
      <c r="D374" t="s">
        <v>147</v>
      </c>
      <c r="E374" t="s">
        <v>12</v>
      </c>
      <c r="F374" t="s">
        <v>233</v>
      </c>
      <c r="G374">
        <v>37685603</v>
      </c>
      <c r="H374" s="3">
        <v>4466.67</v>
      </c>
      <c r="I374" t="s">
        <v>234</v>
      </c>
    </row>
    <row r="375" spans="1:9" outlineLevel="2" x14ac:dyDescent="0.25">
      <c r="A375" t="s">
        <v>9</v>
      </c>
      <c r="B375" t="s">
        <v>10</v>
      </c>
      <c r="C375" s="1">
        <v>44439</v>
      </c>
      <c r="D375" t="s">
        <v>183</v>
      </c>
      <c r="E375" t="s">
        <v>12</v>
      </c>
      <c r="F375" t="s">
        <v>233</v>
      </c>
      <c r="G375">
        <v>37685603</v>
      </c>
      <c r="H375" s="3">
        <v>62.55</v>
      </c>
      <c r="I375" t="s">
        <v>234</v>
      </c>
    </row>
    <row r="376" spans="1:9" outlineLevel="2" x14ac:dyDescent="0.25">
      <c r="A376" t="s">
        <v>9</v>
      </c>
      <c r="B376" t="s">
        <v>10</v>
      </c>
      <c r="C376" s="1">
        <v>44439</v>
      </c>
      <c r="D376" t="s">
        <v>148</v>
      </c>
      <c r="E376" t="s">
        <v>12</v>
      </c>
      <c r="F376" t="s">
        <v>233</v>
      </c>
      <c r="G376">
        <v>37685603</v>
      </c>
      <c r="H376" s="3">
        <v>5152.37</v>
      </c>
      <c r="I376" t="s">
        <v>234</v>
      </c>
    </row>
    <row r="377" spans="1:9" outlineLevel="1" x14ac:dyDescent="0.25">
      <c r="C377" s="1"/>
      <c r="G377" s="2" t="s">
        <v>635</v>
      </c>
      <c r="H377" s="3">
        <f>SUBTOTAL(9,H370:H376)</f>
        <v>65093.030000000006</v>
      </c>
    </row>
    <row r="378" spans="1:9" outlineLevel="2" x14ac:dyDescent="0.25">
      <c r="A378" t="s">
        <v>9</v>
      </c>
      <c r="B378" t="s">
        <v>10</v>
      </c>
      <c r="C378" s="1">
        <v>44439</v>
      </c>
      <c r="D378" t="s">
        <v>142</v>
      </c>
      <c r="E378" t="s">
        <v>12</v>
      </c>
      <c r="F378" t="s">
        <v>235</v>
      </c>
      <c r="G378">
        <v>37685605</v>
      </c>
      <c r="H378" s="3">
        <v>305.55</v>
      </c>
      <c r="I378" t="s">
        <v>236</v>
      </c>
    </row>
    <row r="379" spans="1:9" outlineLevel="2" x14ac:dyDescent="0.25">
      <c r="A379" t="s">
        <v>9</v>
      </c>
      <c r="B379" t="s">
        <v>10</v>
      </c>
      <c r="C379" s="1">
        <v>44439</v>
      </c>
      <c r="D379" t="s">
        <v>145</v>
      </c>
      <c r="E379" t="s">
        <v>12</v>
      </c>
      <c r="F379" t="s">
        <v>235</v>
      </c>
      <c r="G379">
        <v>37685605</v>
      </c>
      <c r="H379" s="3">
        <v>207467.97</v>
      </c>
      <c r="I379" t="s">
        <v>236</v>
      </c>
    </row>
    <row r="380" spans="1:9" outlineLevel="2" x14ac:dyDescent="0.25">
      <c r="A380" t="s">
        <v>9</v>
      </c>
      <c r="B380" t="s">
        <v>10</v>
      </c>
      <c r="C380" s="1">
        <v>44439</v>
      </c>
      <c r="D380" t="s">
        <v>151</v>
      </c>
      <c r="E380" t="s">
        <v>12</v>
      </c>
      <c r="F380" t="s">
        <v>235</v>
      </c>
      <c r="G380">
        <v>37685605</v>
      </c>
      <c r="H380" s="3">
        <v>2940</v>
      </c>
      <c r="I380" t="s">
        <v>236</v>
      </c>
    </row>
    <row r="381" spans="1:9" outlineLevel="2" x14ac:dyDescent="0.25">
      <c r="A381" t="s">
        <v>9</v>
      </c>
      <c r="B381" t="s">
        <v>10</v>
      </c>
      <c r="C381" s="1">
        <v>44439</v>
      </c>
      <c r="D381" t="s">
        <v>146</v>
      </c>
      <c r="E381" t="s">
        <v>12</v>
      </c>
      <c r="F381" t="s">
        <v>235</v>
      </c>
      <c r="G381">
        <v>37685605</v>
      </c>
      <c r="H381" s="3">
        <v>2763.98</v>
      </c>
      <c r="I381" t="s">
        <v>236</v>
      </c>
    </row>
    <row r="382" spans="1:9" outlineLevel="2" x14ac:dyDescent="0.25">
      <c r="A382" t="s">
        <v>9</v>
      </c>
      <c r="B382" t="s">
        <v>10</v>
      </c>
      <c r="C382" s="1">
        <v>44439</v>
      </c>
      <c r="D382" t="s">
        <v>147</v>
      </c>
      <c r="E382" t="s">
        <v>12</v>
      </c>
      <c r="F382" t="s">
        <v>235</v>
      </c>
      <c r="G382">
        <v>37685605</v>
      </c>
      <c r="H382" s="3">
        <v>22562.5</v>
      </c>
      <c r="I382" t="s">
        <v>236</v>
      </c>
    </row>
    <row r="383" spans="1:9" outlineLevel="2" x14ac:dyDescent="0.25">
      <c r="A383" t="s">
        <v>9</v>
      </c>
      <c r="B383" t="s">
        <v>10</v>
      </c>
      <c r="C383" s="1">
        <v>44439</v>
      </c>
      <c r="D383" t="s">
        <v>148</v>
      </c>
      <c r="E383" t="s">
        <v>12</v>
      </c>
      <c r="F383" t="s">
        <v>235</v>
      </c>
      <c r="G383">
        <v>37685605</v>
      </c>
      <c r="H383" s="3">
        <v>21923.96</v>
      </c>
      <c r="I383" t="s">
        <v>236</v>
      </c>
    </row>
    <row r="384" spans="1:9" outlineLevel="2" x14ac:dyDescent="0.25">
      <c r="A384" t="s">
        <v>9</v>
      </c>
      <c r="B384" t="s">
        <v>10</v>
      </c>
      <c r="C384" s="1">
        <v>44439</v>
      </c>
      <c r="D384" t="s">
        <v>152</v>
      </c>
      <c r="E384" t="s">
        <v>12</v>
      </c>
      <c r="F384" t="s">
        <v>235</v>
      </c>
      <c r="G384">
        <v>37685605</v>
      </c>
      <c r="H384" s="3">
        <v>14.98</v>
      </c>
      <c r="I384" t="s">
        <v>236</v>
      </c>
    </row>
    <row r="385" spans="1:9" outlineLevel="2" x14ac:dyDescent="0.25">
      <c r="A385" t="s">
        <v>9</v>
      </c>
      <c r="B385" t="s">
        <v>10</v>
      </c>
      <c r="C385" s="1">
        <v>44439</v>
      </c>
      <c r="D385" t="s">
        <v>197</v>
      </c>
      <c r="E385" t="s">
        <v>12</v>
      </c>
      <c r="F385" t="s">
        <v>235</v>
      </c>
      <c r="G385">
        <v>37685605</v>
      </c>
      <c r="H385" s="3">
        <v>773.01</v>
      </c>
      <c r="I385" t="s">
        <v>236</v>
      </c>
    </row>
    <row r="386" spans="1:9" outlineLevel="2" x14ac:dyDescent="0.25">
      <c r="A386" t="s">
        <v>9</v>
      </c>
      <c r="B386" t="s">
        <v>10</v>
      </c>
      <c r="C386" s="1">
        <v>44439</v>
      </c>
      <c r="D386" t="s">
        <v>198</v>
      </c>
      <c r="E386" t="s">
        <v>12</v>
      </c>
      <c r="F386" t="s">
        <v>235</v>
      </c>
      <c r="G386">
        <v>37685605</v>
      </c>
      <c r="H386" s="3">
        <v>1126.1300000000001</v>
      </c>
      <c r="I386" t="s">
        <v>236</v>
      </c>
    </row>
    <row r="387" spans="1:9" outlineLevel="2" x14ac:dyDescent="0.25">
      <c r="A387" t="s">
        <v>9</v>
      </c>
      <c r="B387" t="s">
        <v>10</v>
      </c>
      <c r="C387" s="1">
        <v>44439</v>
      </c>
      <c r="D387" t="s">
        <v>153</v>
      </c>
      <c r="E387" t="s">
        <v>12</v>
      </c>
      <c r="F387" t="s">
        <v>235</v>
      </c>
      <c r="G387">
        <v>37685605</v>
      </c>
      <c r="H387" s="3">
        <v>223.51</v>
      </c>
      <c r="I387" t="s">
        <v>236</v>
      </c>
    </row>
    <row r="388" spans="1:9" outlineLevel="1" x14ac:dyDescent="0.25">
      <c r="C388" s="1"/>
      <c r="G388" s="2" t="s">
        <v>636</v>
      </c>
      <c r="H388" s="3">
        <f>SUBTOTAL(9,H378:H387)</f>
        <v>260101.59000000003</v>
      </c>
    </row>
    <row r="389" spans="1:9" outlineLevel="2" x14ac:dyDescent="0.25">
      <c r="A389" t="s">
        <v>9</v>
      </c>
      <c r="B389" t="s">
        <v>10</v>
      </c>
      <c r="C389" s="1">
        <v>44439</v>
      </c>
      <c r="D389" t="s">
        <v>145</v>
      </c>
      <c r="E389" t="s">
        <v>12</v>
      </c>
      <c r="F389" t="s">
        <v>235</v>
      </c>
      <c r="G389">
        <v>37685606</v>
      </c>
      <c r="H389" s="3">
        <v>-1124.81</v>
      </c>
      <c r="I389" t="s">
        <v>237</v>
      </c>
    </row>
    <row r="390" spans="1:9" outlineLevel="2" x14ac:dyDescent="0.25">
      <c r="A390" t="s">
        <v>9</v>
      </c>
      <c r="B390" t="s">
        <v>10</v>
      </c>
      <c r="C390" s="1">
        <v>44439</v>
      </c>
      <c r="D390" t="s">
        <v>152</v>
      </c>
      <c r="E390" t="s">
        <v>12</v>
      </c>
      <c r="F390" t="s">
        <v>235</v>
      </c>
      <c r="G390">
        <v>37685606</v>
      </c>
      <c r="H390" s="3">
        <v>-8778.51</v>
      </c>
      <c r="I390" t="s">
        <v>237</v>
      </c>
    </row>
    <row r="391" spans="1:9" outlineLevel="2" x14ac:dyDescent="0.25">
      <c r="A391" t="s">
        <v>9</v>
      </c>
      <c r="B391" t="s">
        <v>10</v>
      </c>
      <c r="C391" s="1">
        <v>44439</v>
      </c>
      <c r="D391" t="s">
        <v>238</v>
      </c>
      <c r="E391" t="s">
        <v>12</v>
      </c>
      <c r="F391" t="s">
        <v>235</v>
      </c>
      <c r="G391">
        <v>37685606</v>
      </c>
      <c r="H391" s="3">
        <v>-3025.04</v>
      </c>
      <c r="I391" t="s">
        <v>237</v>
      </c>
    </row>
    <row r="392" spans="1:9" outlineLevel="2" x14ac:dyDescent="0.25">
      <c r="A392" t="s">
        <v>9</v>
      </c>
      <c r="B392" t="s">
        <v>10</v>
      </c>
      <c r="C392" s="1">
        <v>44439</v>
      </c>
      <c r="D392" t="s">
        <v>197</v>
      </c>
      <c r="E392" t="s">
        <v>12</v>
      </c>
      <c r="F392" t="s">
        <v>235</v>
      </c>
      <c r="G392">
        <v>37685606</v>
      </c>
      <c r="H392" s="3">
        <v>-19837.009999999998</v>
      </c>
      <c r="I392" t="s">
        <v>237</v>
      </c>
    </row>
    <row r="393" spans="1:9" outlineLevel="2" x14ac:dyDescent="0.25">
      <c r="A393" t="s">
        <v>9</v>
      </c>
      <c r="B393" t="s">
        <v>10</v>
      </c>
      <c r="C393" s="1">
        <v>44439</v>
      </c>
      <c r="D393" t="s">
        <v>198</v>
      </c>
      <c r="E393" t="s">
        <v>12</v>
      </c>
      <c r="F393" t="s">
        <v>235</v>
      </c>
      <c r="G393">
        <v>37685606</v>
      </c>
      <c r="H393" s="3">
        <v>-20630.86</v>
      </c>
      <c r="I393" t="s">
        <v>237</v>
      </c>
    </row>
    <row r="394" spans="1:9" outlineLevel="2" x14ac:dyDescent="0.25">
      <c r="A394" t="s">
        <v>9</v>
      </c>
      <c r="B394" t="s">
        <v>10</v>
      </c>
      <c r="C394" s="1">
        <v>44439</v>
      </c>
      <c r="D394" t="s">
        <v>153</v>
      </c>
      <c r="E394" t="s">
        <v>12</v>
      </c>
      <c r="F394" t="s">
        <v>235</v>
      </c>
      <c r="G394">
        <v>37685606</v>
      </c>
      <c r="H394" s="3">
        <v>-9750.14</v>
      </c>
      <c r="I394" t="s">
        <v>237</v>
      </c>
    </row>
    <row r="395" spans="1:9" outlineLevel="1" x14ac:dyDescent="0.25">
      <c r="C395" s="1"/>
      <c r="G395" s="2" t="s">
        <v>637</v>
      </c>
      <c r="H395" s="3">
        <f>SUBTOTAL(9,H389:H394)</f>
        <v>-63146.369999999995</v>
      </c>
    </row>
    <row r="396" spans="1:9" outlineLevel="2" x14ac:dyDescent="0.25">
      <c r="A396" t="s">
        <v>9</v>
      </c>
      <c r="B396" t="s">
        <v>10</v>
      </c>
      <c r="C396" s="1">
        <v>44439</v>
      </c>
      <c r="D396" t="s">
        <v>142</v>
      </c>
      <c r="E396" t="s">
        <v>12</v>
      </c>
      <c r="F396" t="s">
        <v>239</v>
      </c>
      <c r="G396">
        <v>37685607</v>
      </c>
      <c r="H396" s="3">
        <v>94.85</v>
      </c>
      <c r="I396" t="s">
        <v>240</v>
      </c>
    </row>
    <row r="397" spans="1:9" outlineLevel="2" x14ac:dyDescent="0.25">
      <c r="A397" t="s">
        <v>9</v>
      </c>
      <c r="B397" t="s">
        <v>10</v>
      </c>
      <c r="C397" s="1">
        <v>44439</v>
      </c>
      <c r="D397" t="s">
        <v>145</v>
      </c>
      <c r="E397" t="s">
        <v>12</v>
      </c>
      <c r="F397" t="s">
        <v>239</v>
      </c>
      <c r="G397">
        <v>37685607</v>
      </c>
      <c r="H397" s="3">
        <v>89430.76</v>
      </c>
      <c r="I397" t="s">
        <v>240</v>
      </c>
    </row>
    <row r="398" spans="1:9" outlineLevel="2" x14ac:dyDescent="0.25">
      <c r="A398" t="s">
        <v>9</v>
      </c>
      <c r="B398" t="s">
        <v>10</v>
      </c>
      <c r="C398" s="1">
        <v>44439</v>
      </c>
      <c r="D398" t="s">
        <v>146</v>
      </c>
      <c r="E398" t="s">
        <v>12</v>
      </c>
      <c r="F398" t="s">
        <v>239</v>
      </c>
      <c r="G398">
        <v>37685607</v>
      </c>
      <c r="H398" s="3">
        <v>1823.85</v>
      </c>
      <c r="I398" t="s">
        <v>240</v>
      </c>
    </row>
    <row r="399" spans="1:9" outlineLevel="2" x14ac:dyDescent="0.25">
      <c r="A399" t="s">
        <v>9</v>
      </c>
      <c r="B399" t="s">
        <v>10</v>
      </c>
      <c r="C399" s="1">
        <v>44439</v>
      </c>
      <c r="D399" t="s">
        <v>156</v>
      </c>
      <c r="E399" t="s">
        <v>12</v>
      </c>
      <c r="F399" t="s">
        <v>239</v>
      </c>
      <c r="G399">
        <v>37685607</v>
      </c>
      <c r="H399" s="3">
        <v>5755.34</v>
      </c>
      <c r="I399" t="s">
        <v>240</v>
      </c>
    </row>
    <row r="400" spans="1:9" outlineLevel="2" x14ac:dyDescent="0.25">
      <c r="A400" t="s">
        <v>9</v>
      </c>
      <c r="B400" t="s">
        <v>10</v>
      </c>
      <c r="C400" s="1">
        <v>44439</v>
      </c>
      <c r="D400" t="s">
        <v>147</v>
      </c>
      <c r="E400" t="s">
        <v>12</v>
      </c>
      <c r="F400" t="s">
        <v>239</v>
      </c>
      <c r="G400">
        <v>37685607</v>
      </c>
      <c r="H400" s="3">
        <v>1875</v>
      </c>
      <c r="I400" t="s">
        <v>240</v>
      </c>
    </row>
    <row r="401" spans="1:9" outlineLevel="2" x14ac:dyDescent="0.25">
      <c r="A401" t="s">
        <v>9</v>
      </c>
      <c r="B401" t="s">
        <v>10</v>
      </c>
      <c r="C401" s="1">
        <v>44439</v>
      </c>
      <c r="D401" t="s">
        <v>148</v>
      </c>
      <c r="E401" t="s">
        <v>12</v>
      </c>
      <c r="F401" t="s">
        <v>239</v>
      </c>
      <c r="G401">
        <v>37685607</v>
      </c>
      <c r="H401" s="3">
        <v>11543.96</v>
      </c>
      <c r="I401" t="s">
        <v>240</v>
      </c>
    </row>
    <row r="402" spans="1:9" outlineLevel="1" x14ac:dyDescent="0.25">
      <c r="C402" s="1"/>
      <c r="G402" s="2" t="s">
        <v>638</v>
      </c>
      <c r="H402" s="3">
        <f>SUBTOTAL(9,H396:H401)</f>
        <v>110523.76000000001</v>
      </c>
    </row>
    <row r="403" spans="1:9" outlineLevel="2" x14ac:dyDescent="0.25">
      <c r="A403" t="s">
        <v>9</v>
      </c>
      <c r="B403" t="s">
        <v>10</v>
      </c>
      <c r="C403" s="1">
        <v>44439</v>
      </c>
      <c r="D403" t="s">
        <v>142</v>
      </c>
      <c r="E403" t="s">
        <v>12</v>
      </c>
      <c r="F403" t="s">
        <v>241</v>
      </c>
      <c r="G403">
        <v>37685609</v>
      </c>
      <c r="H403" s="3">
        <v>66.739999999999995</v>
      </c>
      <c r="I403" t="s">
        <v>242</v>
      </c>
    </row>
    <row r="404" spans="1:9" outlineLevel="2" x14ac:dyDescent="0.25">
      <c r="A404" t="s">
        <v>9</v>
      </c>
      <c r="B404" t="s">
        <v>10</v>
      </c>
      <c r="C404" s="1">
        <v>44439</v>
      </c>
      <c r="D404" t="s">
        <v>145</v>
      </c>
      <c r="E404" t="s">
        <v>12</v>
      </c>
      <c r="F404" t="s">
        <v>241</v>
      </c>
      <c r="G404">
        <v>37685609</v>
      </c>
      <c r="H404" s="3">
        <v>65146.01</v>
      </c>
      <c r="I404" t="s">
        <v>242</v>
      </c>
    </row>
    <row r="405" spans="1:9" outlineLevel="2" x14ac:dyDescent="0.25">
      <c r="A405" t="s">
        <v>9</v>
      </c>
      <c r="B405" t="s">
        <v>10</v>
      </c>
      <c r="C405" s="1">
        <v>44439</v>
      </c>
      <c r="D405" t="s">
        <v>151</v>
      </c>
      <c r="E405" t="s">
        <v>12</v>
      </c>
      <c r="F405" t="s">
        <v>241</v>
      </c>
      <c r="G405">
        <v>37685609</v>
      </c>
      <c r="H405" s="3">
        <v>140</v>
      </c>
      <c r="I405" t="s">
        <v>242</v>
      </c>
    </row>
    <row r="406" spans="1:9" outlineLevel="2" x14ac:dyDescent="0.25">
      <c r="A406" t="s">
        <v>9</v>
      </c>
      <c r="B406" t="s">
        <v>10</v>
      </c>
      <c r="C406" s="1">
        <v>44439</v>
      </c>
      <c r="D406" t="s">
        <v>147</v>
      </c>
      <c r="E406" t="s">
        <v>12</v>
      </c>
      <c r="F406" t="s">
        <v>241</v>
      </c>
      <c r="G406">
        <v>37685609</v>
      </c>
      <c r="H406" s="3">
        <v>11882.8</v>
      </c>
      <c r="I406" t="s">
        <v>242</v>
      </c>
    </row>
    <row r="407" spans="1:9" outlineLevel="2" x14ac:dyDescent="0.25">
      <c r="A407" t="s">
        <v>9</v>
      </c>
      <c r="B407" t="s">
        <v>10</v>
      </c>
      <c r="C407" s="1">
        <v>44439</v>
      </c>
      <c r="D407" t="s">
        <v>148</v>
      </c>
      <c r="E407" t="s">
        <v>12</v>
      </c>
      <c r="F407" t="s">
        <v>241</v>
      </c>
      <c r="G407">
        <v>37685609</v>
      </c>
      <c r="H407" s="3">
        <v>7256.08</v>
      </c>
      <c r="I407" t="s">
        <v>242</v>
      </c>
    </row>
    <row r="408" spans="1:9" outlineLevel="1" x14ac:dyDescent="0.25">
      <c r="C408" s="1"/>
      <c r="G408" s="2" t="s">
        <v>639</v>
      </c>
      <c r="H408" s="3">
        <f>SUBTOTAL(9,H403:H407)</f>
        <v>84491.63</v>
      </c>
    </row>
    <row r="409" spans="1:9" outlineLevel="2" x14ac:dyDescent="0.25">
      <c r="A409" t="s">
        <v>9</v>
      </c>
      <c r="B409" t="s">
        <v>10</v>
      </c>
      <c r="C409" s="1">
        <v>44439</v>
      </c>
      <c r="D409" t="s">
        <v>142</v>
      </c>
      <c r="E409" t="s">
        <v>12</v>
      </c>
      <c r="F409" t="s">
        <v>243</v>
      </c>
      <c r="G409">
        <v>37685612</v>
      </c>
      <c r="H409" s="3">
        <v>74.84</v>
      </c>
      <c r="I409" t="s">
        <v>244</v>
      </c>
    </row>
    <row r="410" spans="1:9" outlineLevel="2" x14ac:dyDescent="0.25">
      <c r="A410" t="s">
        <v>9</v>
      </c>
      <c r="B410" t="s">
        <v>10</v>
      </c>
      <c r="C410" s="1">
        <v>44439</v>
      </c>
      <c r="D410" t="s">
        <v>145</v>
      </c>
      <c r="E410" t="s">
        <v>12</v>
      </c>
      <c r="F410" t="s">
        <v>243</v>
      </c>
      <c r="G410">
        <v>37685612</v>
      </c>
      <c r="H410" s="3">
        <v>82903.929999999993</v>
      </c>
      <c r="I410" t="s">
        <v>244</v>
      </c>
    </row>
    <row r="411" spans="1:9" outlineLevel="2" x14ac:dyDescent="0.25">
      <c r="A411" t="s">
        <v>9</v>
      </c>
      <c r="B411" t="s">
        <v>10</v>
      </c>
      <c r="C411" s="1">
        <v>44439</v>
      </c>
      <c r="D411" t="s">
        <v>146</v>
      </c>
      <c r="E411" t="s">
        <v>12</v>
      </c>
      <c r="F411" t="s">
        <v>243</v>
      </c>
      <c r="G411">
        <v>37685612</v>
      </c>
      <c r="H411" s="3">
        <v>5893.64</v>
      </c>
      <c r="I411" t="s">
        <v>244</v>
      </c>
    </row>
    <row r="412" spans="1:9" outlineLevel="2" x14ac:dyDescent="0.25">
      <c r="A412" t="s">
        <v>9</v>
      </c>
      <c r="B412" t="s">
        <v>10</v>
      </c>
      <c r="C412" s="1">
        <v>44439</v>
      </c>
      <c r="D412" t="s">
        <v>147</v>
      </c>
      <c r="E412" t="s">
        <v>12</v>
      </c>
      <c r="F412" t="s">
        <v>243</v>
      </c>
      <c r="G412">
        <v>37685612</v>
      </c>
      <c r="H412" s="3">
        <v>9992.33</v>
      </c>
      <c r="I412" t="s">
        <v>244</v>
      </c>
    </row>
    <row r="413" spans="1:9" outlineLevel="2" x14ac:dyDescent="0.25">
      <c r="A413" t="s">
        <v>9</v>
      </c>
      <c r="B413" t="s">
        <v>10</v>
      </c>
      <c r="C413" s="1">
        <v>44439</v>
      </c>
      <c r="D413" t="s">
        <v>183</v>
      </c>
      <c r="E413" t="s">
        <v>12</v>
      </c>
      <c r="F413" t="s">
        <v>243</v>
      </c>
      <c r="G413">
        <v>37685612</v>
      </c>
      <c r="H413" s="3">
        <v>54.14</v>
      </c>
      <c r="I413" t="s">
        <v>244</v>
      </c>
    </row>
    <row r="414" spans="1:9" outlineLevel="2" x14ac:dyDescent="0.25">
      <c r="A414" t="s">
        <v>9</v>
      </c>
      <c r="B414" t="s">
        <v>10</v>
      </c>
      <c r="C414" s="1">
        <v>44439</v>
      </c>
      <c r="D414" t="s">
        <v>148</v>
      </c>
      <c r="E414" t="s">
        <v>12</v>
      </c>
      <c r="F414" t="s">
        <v>243</v>
      </c>
      <c r="G414">
        <v>37685612</v>
      </c>
      <c r="H414" s="3">
        <v>8351.81</v>
      </c>
      <c r="I414" t="s">
        <v>244</v>
      </c>
    </row>
    <row r="415" spans="1:9" outlineLevel="2" x14ac:dyDescent="0.25">
      <c r="A415" t="s">
        <v>9</v>
      </c>
      <c r="B415" t="s">
        <v>10</v>
      </c>
      <c r="C415" s="1">
        <v>44439</v>
      </c>
      <c r="D415" t="s">
        <v>152</v>
      </c>
      <c r="E415" t="s">
        <v>12</v>
      </c>
      <c r="F415" t="s">
        <v>243</v>
      </c>
      <c r="G415">
        <v>37685612</v>
      </c>
      <c r="H415" s="3">
        <v>430.31</v>
      </c>
      <c r="I415" t="s">
        <v>244</v>
      </c>
    </row>
    <row r="416" spans="1:9" outlineLevel="2" x14ac:dyDescent="0.25">
      <c r="A416" t="s">
        <v>9</v>
      </c>
      <c r="B416" t="s">
        <v>10</v>
      </c>
      <c r="C416" s="1">
        <v>44439</v>
      </c>
      <c r="D416" t="s">
        <v>153</v>
      </c>
      <c r="E416" t="s">
        <v>12</v>
      </c>
      <c r="F416" t="s">
        <v>243</v>
      </c>
      <c r="G416">
        <v>37685612</v>
      </c>
      <c r="H416" s="3">
        <v>374.03</v>
      </c>
      <c r="I416" t="s">
        <v>244</v>
      </c>
    </row>
    <row r="417" spans="1:9" outlineLevel="1" x14ac:dyDescent="0.25">
      <c r="C417" s="1"/>
      <c r="G417" s="2" t="s">
        <v>640</v>
      </c>
      <c r="H417" s="3">
        <f>SUBTOTAL(9,H409:H416)</f>
        <v>108075.02999999998</v>
      </c>
    </row>
    <row r="418" spans="1:9" outlineLevel="2" x14ac:dyDescent="0.25">
      <c r="A418" t="s">
        <v>9</v>
      </c>
      <c r="B418" t="s">
        <v>10</v>
      </c>
      <c r="C418" s="1">
        <v>44439</v>
      </c>
      <c r="D418" t="s">
        <v>142</v>
      </c>
      <c r="E418" t="s">
        <v>12</v>
      </c>
      <c r="F418" t="s">
        <v>245</v>
      </c>
      <c r="G418">
        <v>37685614</v>
      </c>
      <c r="H418" s="3">
        <v>111.27</v>
      </c>
      <c r="I418" t="s">
        <v>246</v>
      </c>
    </row>
    <row r="419" spans="1:9" outlineLevel="2" x14ac:dyDescent="0.25">
      <c r="A419" t="s">
        <v>9</v>
      </c>
      <c r="B419" t="s">
        <v>10</v>
      </c>
      <c r="C419" s="1">
        <v>44439</v>
      </c>
      <c r="D419" t="s">
        <v>145</v>
      </c>
      <c r="E419" t="s">
        <v>12</v>
      </c>
      <c r="F419" t="s">
        <v>245</v>
      </c>
      <c r="G419">
        <v>37685614</v>
      </c>
      <c r="H419" s="3">
        <v>101961.55</v>
      </c>
      <c r="I419" t="s">
        <v>246</v>
      </c>
    </row>
    <row r="420" spans="1:9" outlineLevel="2" x14ac:dyDescent="0.25">
      <c r="A420" t="s">
        <v>9</v>
      </c>
      <c r="B420" t="s">
        <v>10</v>
      </c>
      <c r="C420" s="1">
        <v>44439</v>
      </c>
      <c r="D420" t="s">
        <v>146</v>
      </c>
      <c r="E420" t="s">
        <v>12</v>
      </c>
      <c r="F420" t="s">
        <v>245</v>
      </c>
      <c r="G420">
        <v>37685614</v>
      </c>
      <c r="H420" s="3">
        <v>11913.16</v>
      </c>
      <c r="I420" t="s">
        <v>246</v>
      </c>
    </row>
    <row r="421" spans="1:9" outlineLevel="2" x14ac:dyDescent="0.25">
      <c r="A421" t="s">
        <v>9</v>
      </c>
      <c r="B421" t="s">
        <v>10</v>
      </c>
      <c r="C421" s="1">
        <v>44439</v>
      </c>
      <c r="D421" t="s">
        <v>147</v>
      </c>
      <c r="E421" t="s">
        <v>12</v>
      </c>
      <c r="F421" t="s">
        <v>245</v>
      </c>
      <c r="G421">
        <v>37685614</v>
      </c>
      <c r="H421" s="3">
        <v>15866.35</v>
      </c>
      <c r="I421" t="s">
        <v>246</v>
      </c>
    </row>
    <row r="422" spans="1:9" outlineLevel="2" x14ac:dyDescent="0.25">
      <c r="A422" t="s">
        <v>9</v>
      </c>
      <c r="B422" t="s">
        <v>10</v>
      </c>
      <c r="C422" s="1">
        <v>44439</v>
      </c>
      <c r="D422" t="s">
        <v>148</v>
      </c>
      <c r="E422" t="s">
        <v>12</v>
      </c>
      <c r="F422" t="s">
        <v>245</v>
      </c>
      <c r="G422">
        <v>37685614</v>
      </c>
      <c r="H422" s="3">
        <v>8687.8799999999992</v>
      </c>
      <c r="I422" t="s">
        <v>246</v>
      </c>
    </row>
    <row r="423" spans="1:9" outlineLevel="2" x14ac:dyDescent="0.25">
      <c r="A423" t="s">
        <v>9</v>
      </c>
      <c r="B423" t="s">
        <v>10</v>
      </c>
      <c r="C423" s="1">
        <v>44439</v>
      </c>
      <c r="D423" t="s">
        <v>197</v>
      </c>
      <c r="E423" t="s">
        <v>12</v>
      </c>
      <c r="F423" t="s">
        <v>245</v>
      </c>
      <c r="G423">
        <v>37685614</v>
      </c>
      <c r="H423" s="3">
        <v>18.260000000000002</v>
      </c>
      <c r="I423" t="s">
        <v>246</v>
      </c>
    </row>
    <row r="424" spans="1:9" outlineLevel="2" x14ac:dyDescent="0.25">
      <c r="A424" t="s">
        <v>9</v>
      </c>
      <c r="B424" t="s">
        <v>10</v>
      </c>
      <c r="C424" s="1">
        <v>44439</v>
      </c>
      <c r="D424" t="s">
        <v>198</v>
      </c>
      <c r="E424" t="s">
        <v>12</v>
      </c>
      <c r="F424" t="s">
        <v>245</v>
      </c>
      <c r="G424">
        <v>37685614</v>
      </c>
      <c r="H424" s="3">
        <v>50.36</v>
      </c>
      <c r="I424" t="s">
        <v>246</v>
      </c>
    </row>
    <row r="425" spans="1:9" outlineLevel="2" x14ac:dyDescent="0.25">
      <c r="A425" t="s">
        <v>9</v>
      </c>
      <c r="B425" t="s">
        <v>10</v>
      </c>
      <c r="C425" s="1">
        <v>44439</v>
      </c>
      <c r="D425" t="s">
        <v>153</v>
      </c>
      <c r="E425" t="s">
        <v>12</v>
      </c>
      <c r="F425" t="s">
        <v>245</v>
      </c>
      <c r="G425">
        <v>37685614</v>
      </c>
      <c r="H425" s="3">
        <v>14983.36</v>
      </c>
      <c r="I425" t="s">
        <v>246</v>
      </c>
    </row>
    <row r="426" spans="1:9" outlineLevel="1" x14ac:dyDescent="0.25">
      <c r="C426" s="1"/>
      <c r="G426" s="2" t="s">
        <v>641</v>
      </c>
      <c r="H426" s="3">
        <f>SUBTOTAL(9,H418:H425)</f>
        <v>153592.19</v>
      </c>
    </row>
    <row r="427" spans="1:9" outlineLevel="2" x14ac:dyDescent="0.25">
      <c r="A427" t="s">
        <v>9</v>
      </c>
      <c r="B427" t="s">
        <v>10</v>
      </c>
      <c r="C427" s="1">
        <v>44439</v>
      </c>
      <c r="D427" t="s">
        <v>142</v>
      </c>
      <c r="E427" t="s">
        <v>12</v>
      </c>
      <c r="F427" t="s">
        <v>247</v>
      </c>
      <c r="G427">
        <v>37685616</v>
      </c>
      <c r="H427" s="3">
        <v>65.72</v>
      </c>
      <c r="I427" t="s">
        <v>248</v>
      </c>
    </row>
    <row r="428" spans="1:9" outlineLevel="2" x14ac:dyDescent="0.25">
      <c r="A428" t="s">
        <v>9</v>
      </c>
      <c r="B428" t="s">
        <v>10</v>
      </c>
      <c r="C428" s="1">
        <v>44439</v>
      </c>
      <c r="D428" t="s">
        <v>145</v>
      </c>
      <c r="E428" t="s">
        <v>12</v>
      </c>
      <c r="F428" t="s">
        <v>247</v>
      </c>
      <c r="G428">
        <v>37685616</v>
      </c>
      <c r="H428" s="3">
        <v>56879.66</v>
      </c>
      <c r="I428" t="s">
        <v>248</v>
      </c>
    </row>
    <row r="429" spans="1:9" outlineLevel="2" x14ac:dyDescent="0.25">
      <c r="A429" t="s">
        <v>9</v>
      </c>
      <c r="B429" t="s">
        <v>10</v>
      </c>
      <c r="C429" s="1">
        <v>44439</v>
      </c>
      <c r="D429" t="s">
        <v>151</v>
      </c>
      <c r="E429" t="s">
        <v>12</v>
      </c>
      <c r="F429" t="s">
        <v>247</v>
      </c>
      <c r="G429">
        <v>37685616</v>
      </c>
      <c r="H429" s="3">
        <v>700</v>
      </c>
      <c r="I429" t="s">
        <v>248</v>
      </c>
    </row>
    <row r="430" spans="1:9" outlineLevel="2" x14ac:dyDescent="0.25">
      <c r="A430" t="s">
        <v>9</v>
      </c>
      <c r="B430" t="s">
        <v>10</v>
      </c>
      <c r="C430" s="1">
        <v>44439</v>
      </c>
      <c r="D430" t="s">
        <v>146</v>
      </c>
      <c r="E430" t="s">
        <v>12</v>
      </c>
      <c r="F430" t="s">
        <v>247</v>
      </c>
      <c r="G430">
        <v>37685616</v>
      </c>
      <c r="H430" s="3">
        <v>618.69000000000005</v>
      </c>
      <c r="I430" t="s">
        <v>248</v>
      </c>
    </row>
    <row r="431" spans="1:9" outlineLevel="2" x14ac:dyDescent="0.25">
      <c r="A431" t="s">
        <v>9</v>
      </c>
      <c r="B431" t="s">
        <v>10</v>
      </c>
      <c r="C431" s="1">
        <v>44439</v>
      </c>
      <c r="D431" t="s">
        <v>147</v>
      </c>
      <c r="E431" t="s">
        <v>12</v>
      </c>
      <c r="F431" t="s">
        <v>247</v>
      </c>
      <c r="G431">
        <v>37685616</v>
      </c>
      <c r="H431" s="3">
        <v>11616.3</v>
      </c>
      <c r="I431" t="s">
        <v>248</v>
      </c>
    </row>
    <row r="432" spans="1:9" outlineLevel="2" x14ac:dyDescent="0.25">
      <c r="A432" t="s">
        <v>9</v>
      </c>
      <c r="B432" t="s">
        <v>10</v>
      </c>
      <c r="C432" s="1">
        <v>44439</v>
      </c>
      <c r="D432" t="s">
        <v>148</v>
      </c>
      <c r="E432" t="s">
        <v>12</v>
      </c>
      <c r="F432" t="s">
        <v>247</v>
      </c>
      <c r="G432">
        <v>37685616</v>
      </c>
      <c r="H432" s="3">
        <v>6995.31</v>
      </c>
      <c r="I432" t="s">
        <v>248</v>
      </c>
    </row>
    <row r="433" spans="1:9" outlineLevel="1" x14ac:dyDescent="0.25">
      <c r="C433" s="1"/>
      <c r="G433" s="2" t="s">
        <v>642</v>
      </c>
      <c r="H433" s="3">
        <f>SUBTOTAL(9,H427:H432)</f>
        <v>76875.680000000008</v>
      </c>
    </row>
    <row r="434" spans="1:9" outlineLevel="2" x14ac:dyDescent="0.25">
      <c r="A434" t="s">
        <v>9</v>
      </c>
      <c r="B434" t="s">
        <v>10</v>
      </c>
      <c r="C434" s="1">
        <v>44439</v>
      </c>
      <c r="D434" t="s">
        <v>142</v>
      </c>
      <c r="E434" t="s">
        <v>12</v>
      </c>
      <c r="F434" t="s">
        <v>249</v>
      </c>
      <c r="G434">
        <v>37685618</v>
      </c>
      <c r="H434" s="3">
        <v>71.489999999999995</v>
      </c>
      <c r="I434" t="s">
        <v>250</v>
      </c>
    </row>
    <row r="435" spans="1:9" outlineLevel="2" x14ac:dyDescent="0.25">
      <c r="A435" t="s">
        <v>9</v>
      </c>
      <c r="B435" t="s">
        <v>10</v>
      </c>
      <c r="C435" s="1">
        <v>44439</v>
      </c>
      <c r="D435" t="s">
        <v>145</v>
      </c>
      <c r="E435" t="s">
        <v>12</v>
      </c>
      <c r="F435" t="s">
        <v>249</v>
      </c>
      <c r="G435">
        <v>37685618</v>
      </c>
      <c r="H435" s="3">
        <v>60070.98</v>
      </c>
      <c r="I435" t="s">
        <v>250</v>
      </c>
    </row>
    <row r="436" spans="1:9" outlineLevel="2" x14ac:dyDescent="0.25">
      <c r="A436" t="s">
        <v>9</v>
      </c>
      <c r="B436" t="s">
        <v>10</v>
      </c>
      <c r="C436" s="1">
        <v>44439</v>
      </c>
      <c r="D436" t="s">
        <v>146</v>
      </c>
      <c r="E436" t="s">
        <v>12</v>
      </c>
      <c r="F436" t="s">
        <v>249</v>
      </c>
      <c r="G436">
        <v>37685618</v>
      </c>
      <c r="H436" s="3">
        <v>2051.15</v>
      </c>
      <c r="I436" t="s">
        <v>250</v>
      </c>
    </row>
    <row r="437" spans="1:9" outlineLevel="2" x14ac:dyDescent="0.25">
      <c r="A437" t="s">
        <v>9</v>
      </c>
      <c r="B437" t="s">
        <v>10</v>
      </c>
      <c r="C437" s="1">
        <v>44439</v>
      </c>
      <c r="D437" t="s">
        <v>156</v>
      </c>
      <c r="E437" t="s">
        <v>12</v>
      </c>
      <c r="F437" t="s">
        <v>249</v>
      </c>
      <c r="G437">
        <v>37685618</v>
      </c>
      <c r="H437" s="3">
        <v>1230.72</v>
      </c>
      <c r="I437" t="s">
        <v>250</v>
      </c>
    </row>
    <row r="438" spans="1:9" outlineLevel="2" x14ac:dyDescent="0.25">
      <c r="A438" t="s">
        <v>9</v>
      </c>
      <c r="B438" t="s">
        <v>10</v>
      </c>
      <c r="C438" s="1">
        <v>44439</v>
      </c>
      <c r="D438" t="s">
        <v>177</v>
      </c>
      <c r="E438" t="s">
        <v>12</v>
      </c>
      <c r="F438" t="s">
        <v>249</v>
      </c>
      <c r="G438">
        <v>37685618</v>
      </c>
      <c r="H438" s="3">
        <v>4574.24</v>
      </c>
      <c r="I438" t="s">
        <v>250</v>
      </c>
    </row>
    <row r="439" spans="1:9" outlineLevel="2" x14ac:dyDescent="0.25">
      <c r="A439" t="s">
        <v>9</v>
      </c>
      <c r="B439" t="s">
        <v>10</v>
      </c>
      <c r="C439" s="1">
        <v>44439</v>
      </c>
      <c r="D439" t="s">
        <v>147</v>
      </c>
      <c r="E439" t="s">
        <v>12</v>
      </c>
      <c r="F439" t="s">
        <v>249</v>
      </c>
      <c r="G439">
        <v>37685618</v>
      </c>
      <c r="H439" s="3">
        <v>7966.54</v>
      </c>
      <c r="I439" t="s">
        <v>250</v>
      </c>
    </row>
    <row r="440" spans="1:9" outlineLevel="2" x14ac:dyDescent="0.25">
      <c r="A440" t="s">
        <v>9</v>
      </c>
      <c r="B440" t="s">
        <v>10</v>
      </c>
      <c r="C440" s="1">
        <v>44439</v>
      </c>
      <c r="D440" t="s">
        <v>148</v>
      </c>
      <c r="E440" t="s">
        <v>12</v>
      </c>
      <c r="F440" t="s">
        <v>249</v>
      </c>
      <c r="G440">
        <v>37685618</v>
      </c>
      <c r="H440" s="3">
        <v>6348.63</v>
      </c>
      <c r="I440" t="s">
        <v>250</v>
      </c>
    </row>
    <row r="441" spans="1:9" outlineLevel="1" x14ac:dyDescent="0.25">
      <c r="C441" s="1"/>
      <c r="G441" s="2" t="s">
        <v>643</v>
      </c>
      <c r="H441" s="3">
        <f>SUBTOTAL(9,H434:H440)</f>
        <v>82313.75</v>
      </c>
    </row>
    <row r="442" spans="1:9" outlineLevel="2" x14ac:dyDescent="0.25">
      <c r="A442" t="s">
        <v>9</v>
      </c>
      <c r="B442" t="s">
        <v>10</v>
      </c>
      <c r="C442" s="1">
        <v>44439</v>
      </c>
      <c r="D442" t="s">
        <v>142</v>
      </c>
      <c r="E442" t="s">
        <v>12</v>
      </c>
      <c r="F442" t="s">
        <v>251</v>
      </c>
      <c r="G442">
        <v>37685619</v>
      </c>
      <c r="H442" s="3">
        <v>83.37</v>
      </c>
      <c r="I442" t="s">
        <v>252</v>
      </c>
    </row>
    <row r="443" spans="1:9" outlineLevel="2" x14ac:dyDescent="0.25">
      <c r="A443" t="s">
        <v>9</v>
      </c>
      <c r="B443" t="s">
        <v>10</v>
      </c>
      <c r="C443" s="1">
        <v>44439</v>
      </c>
      <c r="D443" t="s">
        <v>145</v>
      </c>
      <c r="E443" t="s">
        <v>12</v>
      </c>
      <c r="F443" t="s">
        <v>251</v>
      </c>
      <c r="G443">
        <v>37685619</v>
      </c>
      <c r="H443" s="3">
        <v>97782.01</v>
      </c>
      <c r="I443" t="s">
        <v>252</v>
      </c>
    </row>
    <row r="444" spans="1:9" outlineLevel="2" x14ac:dyDescent="0.25">
      <c r="A444" t="s">
        <v>9</v>
      </c>
      <c r="B444" t="s">
        <v>10</v>
      </c>
      <c r="C444" s="1">
        <v>44439</v>
      </c>
      <c r="D444" t="s">
        <v>146</v>
      </c>
      <c r="E444" t="s">
        <v>12</v>
      </c>
      <c r="F444" t="s">
        <v>251</v>
      </c>
      <c r="G444">
        <v>37685619</v>
      </c>
      <c r="H444" s="3">
        <v>2406.61</v>
      </c>
      <c r="I444" t="s">
        <v>252</v>
      </c>
    </row>
    <row r="445" spans="1:9" outlineLevel="2" x14ac:dyDescent="0.25">
      <c r="A445" t="s">
        <v>9</v>
      </c>
      <c r="B445" t="s">
        <v>10</v>
      </c>
      <c r="C445" s="1">
        <v>44439</v>
      </c>
      <c r="D445" t="s">
        <v>147</v>
      </c>
      <c r="E445" t="s">
        <v>12</v>
      </c>
      <c r="F445" t="s">
        <v>251</v>
      </c>
      <c r="G445">
        <v>37685619</v>
      </c>
      <c r="H445" s="3">
        <v>11666.67</v>
      </c>
      <c r="I445" t="s">
        <v>252</v>
      </c>
    </row>
    <row r="446" spans="1:9" outlineLevel="2" x14ac:dyDescent="0.25">
      <c r="A446" t="s">
        <v>9</v>
      </c>
      <c r="B446" t="s">
        <v>10</v>
      </c>
      <c r="C446" s="1">
        <v>44439</v>
      </c>
      <c r="D446" t="s">
        <v>148</v>
      </c>
      <c r="E446" t="s">
        <v>12</v>
      </c>
      <c r="F446" t="s">
        <v>251</v>
      </c>
      <c r="G446">
        <v>37685619</v>
      </c>
      <c r="H446" s="3">
        <v>8642.16</v>
      </c>
      <c r="I446" t="s">
        <v>252</v>
      </c>
    </row>
    <row r="447" spans="1:9" outlineLevel="1" x14ac:dyDescent="0.25">
      <c r="C447" s="1"/>
      <c r="G447" s="2" t="s">
        <v>644</v>
      </c>
      <c r="H447" s="3">
        <f>SUBTOTAL(9,H442:H446)</f>
        <v>120580.81999999999</v>
      </c>
    </row>
    <row r="448" spans="1:9" outlineLevel="2" x14ac:dyDescent="0.25">
      <c r="A448" t="s">
        <v>9</v>
      </c>
      <c r="B448" t="s">
        <v>10</v>
      </c>
      <c r="C448" s="1">
        <v>44439</v>
      </c>
      <c r="D448" t="s">
        <v>142</v>
      </c>
      <c r="E448" t="s">
        <v>12</v>
      </c>
      <c r="F448" t="s">
        <v>253</v>
      </c>
      <c r="G448">
        <v>37685621</v>
      </c>
      <c r="H448" s="3">
        <v>84.57</v>
      </c>
      <c r="I448" t="s">
        <v>254</v>
      </c>
    </row>
    <row r="449" spans="1:9" outlineLevel="2" x14ac:dyDescent="0.25">
      <c r="A449" t="s">
        <v>9</v>
      </c>
      <c r="B449" t="s">
        <v>10</v>
      </c>
      <c r="C449" s="1">
        <v>44439</v>
      </c>
      <c r="D449" t="s">
        <v>145</v>
      </c>
      <c r="E449" t="s">
        <v>12</v>
      </c>
      <c r="F449" t="s">
        <v>253</v>
      </c>
      <c r="G449">
        <v>37685621</v>
      </c>
      <c r="H449" s="3">
        <v>79090.649999999994</v>
      </c>
      <c r="I449" t="s">
        <v>254</v>
      </c>
    </row>
    <row r="450" spans="1:9" outlineLevel="2" x14ac:dyDescent="0.25">
      <c r="A450" t="s">
        <v>9</v>
      </c>
      <c r="B450" t="s">
        <v>10</v>
      </c>
      <c r="C450" s="1">
        <v>44439</v>
      </c>
      <c r="D450" t="s">
        <v>151</v>
      </c>
      <c r="E450" t="s">
        <v>12</v>
      </c>
      <c r="F450" t="s">
        <v>253</v>
      </c>
      <c r="G450">
        <v>37685621</v>
      </c>
      <c r="H450" s="3">
        <v>140</v>
      </c>
      <c r="I450" t="s">
        <v>254</v>
      </c>
    </row>
    <row r="451" spans="1:9" outlineLevel="2" x14ac:dyDescent="0.25">
      <c r="A451" t="s">
        <v>9</v>
      </c>
      <c r="B451" t="s">
        <v>10</v>
      </c>
      <c r="C451" s="1">
        <v>44439</v>
      </c>
      <c r="D451" t="s">
        <v>146</v>
      </c>
      <c r="E451" t="s">
        <v>12</v>
      </c>
      <c r="F451" t="s">
        <v>253</v>
      </c>
      <c r="G451">
        <v>37685621</v>
      </c>
      <c r="H451" s="3">
        <v>1751.72</v>
      </c>
      <c r="I451" t="s">
        <v>254</v>
      </c>
    </row>
    <row r="452" spans="1:9" outlineLevel="2" x14ac:dyDescent="0.25">
      <c r="A452" t="s">
        <v>9</v>
      </c>
      <c r="B452" t="s">
        <v>10</v>
      </c>
      <c r="C452" s="1">
        <v>44439</v>
      </c>
      <c r="D452" t="s">
        <v>203</v>
      </c>
      <c r="E452" t="s">
        <v>12</v>
      </c>
      <c r="F452" t="s">
        <v>253</v>
      </c>
      <c r="G452">
        <v>37685621</v>
      </c>
      <c r="H452" s="3">
        <v>7006.08</v>
      </c>
      <c r="I452" t="s">
        <v>254</v>
      </c>
    </row>
    <row r="453" spans="1:9" outlineLevel="2" x14ac:dyDescent="0.25">
      <c r="A453" t="s">
        <v>9</v>
      </c>
      <c r="B453" t="s">
        <v>10</v>
      </c>
      <c r="C453" s="1">
        <v>44439</v>
      </c>
      <c r="D453" t="s">
        <v>147</v>
      </c>
      <c r="E453" t="s">
        <v>12</v>
      </c>
      <c r="F453" t="s">
        <v>253</v>
      </c>
      <c r="G453">
        <v>37685621</v>
      </c>
      <c r="H453" s="3">
        <v>11612.5</v>
      </c>
      <c r="I453" t="s">
        <v>254</v>
      </c>
    </row>
    <row r="454" spans="1:9" outlineLevel="2" x14ac:dyDescent="0.25">
      <c r="A454" t="s">
        <v>9</v>
      </c>
      <c r="B454" t="s">
        <v>10</v>
      </c>
      <c r="C454" s="1">
        <v>44439</v>
      </c>
      <c r="D454" t="s">
        <v>148</v>
      </c>
      <c r="E454" t="s">
        <v>12</v>
      </c>
      <c r="F454" t="s">
        <v>253</v>
      </c>
      <c r="G454">
        <v>37685621</v>
      </c>
      <c r="H454" s="3">
        <v>8112.49</v>
      </c>
      <c r="I454" t="s">
        <v>254</v>
      </c>
    </row>
    <row r="455" spans="1:9" outlineLevel="2" x14ac:dyDescent="0.25">
      <c r="A455" t="s">
        <v>9</v>
      </c>
      <c r="B455" t="s">
        <v>10</v>
      </c>
      <c r="C455" s="1">
        <v>44439</v>
      </c>
      <c r="D455" t="s">
        <v>152</v>
      </c>
      <c r="E455" t="s">
        <v>12</v>
      </c>
      <c r="F455" t="s">
        <v>253</v>
      </c>
      <c r="G455">
        <v>37685621</v>
      </c>
      <c r="H455" s="3">
        <v>1424.17</v>
      </c>
      <c r="I455" t="s">
        <v>254</v>
      </c>
    </row>
    <row r="456" spans="1:9" outlineLevel="2" x14ac:dyDescent="0.25">
      <c r="A456" t="s">
        <v>9</v>
      </c>
      <c r="B456" t="s">
        <v>10</v>
      </c>
      <c r="C456" s="1">
        <v>44439</v>
      </c>
      <c r="D456" t="s">
        <v>153</v>
      </c>
      <c r="E456" t="s">
        <v>12</v>
      </c>
      <c r="F456" t="s">
        <v>253</v>
      </c>
      <c r="G456">
        <v>37685621</v>
      </c>
      <c r="H456" s="3">
        <v>2618.37</v>
      </c>
      <c r="I456" t="s">
        <v>254</v>
      </c>
    </row>
    <row r="457" spans="1:9" outlineLevel="1" x14ac:dyDescent="0.25">
      <c r="C457" s="1"/>
      <c r="G457" s="2" t="s">
        <v>645</v>
      </c>
      <c r="H457" s="3">
        <f>SUBTOTAL(9,H448:H456)</f>
        <v>111840.55</v>
      </c>
    </row>
    <row r="458" spans="1:9" outlineLevel="2" x14ac:dyDescent="0.25">
      <c r="A458" t="s">
        <v>9</v>
      </c>
      <c r="B458" t="s">
        <v>10</v>
      </c>
      <c r="C458" s="1">
        <v>44439</v>
      </c>
      <c r="D458" t="s">
        <v>145</v>
      </c>
      <c r="E458" t="s">
        <v>12</v>
      </c>
      <c r="F458" t="s">
        <v>253</v>
      </c>
      <c r="G458">
        <v>37685622</v>
      </c>
      <c r="H458" s="3">
        <v>-430.78</v>
      </c>
      <c r="I458" t="s">
        <v>255</v>
      </c>
    </row>
    <row r="459" spans="1:9" outlineLevel="2" x14ac:dyDescent="0.25">
      <c r="A459" t="s">
        <v>9</v>
      </c>
      <c r="B459" t="s">
        <v>10</v>
      </c>
      <c r="C459" s="1">
        <v>44439</v>
      </c>
      <c r="D459" t="s">
        <v>152</v>
      </c>
      <c r="E459" t="s">
        <v>12</v>
      </c>
      <c r="F459" t="s">
        <v>253</v>
      </c>
      <c r="G459">
        <v>37685622</v>
      </c>
      <c r="H459" s="3">
        <v>-8205.2099999999991</v>
      </c>
      <c r="I459" t="s">
        <v>255</v>
      </c>
    </row>
    <row r="460" spans="1:9" outlineLevel="2" x14ac:dyDescent="0.25">
      <c r="A460" t="s">
        <v>9</v>
      </c>
      <c r="B460" t="s">
        <v>10</v>
      </c>
      <c r="C460" s="1">
        <v>44439</v>
      </c>
      <c r="D460" t="s">
        <v>197</v>
      </c>
      <c r="E460" t="s">
        <v>12</v>
      </c>
      <c r="F460" t="s">
        <v>253</v>
      </c>
      <c r="G460">
        <v>37685622</v>
      </c>
      <c r="H460" s="3">
        <v>-5077.42</v>
      </c>
      <c r="I460" t="s">
        <v>255</v>
      </c>
    </row>
    <row r="461" spans="1:9" outlineLevel="2" x14ac:dyDescent="0.25">
      <c r="A461" t="s">
        <v>9</v>
      </c>
      <c r="B461" t="s">
        <v>10</v>
      </c>
      <c r="C461" s="1">
        <v>44439</v>
      </c>
      <c r="D461" t="s">
        <v>198</v>
      </c>
      <c r="E461" t="s">
        <v>12</v>
      </c>
      <c r="F461" t="s">
        <v>253</v>
      </c>
      <c r="G461">
        <v>37685622</v>
      </c>
      <c r="H461" s="3">
        <v>-5434.25</v>
      </c>
      <c r="I461" t="s">
        <v>255</v>
      </c>
    </row>
    <row r="462" spans="1:9" outlineLevel="2" x14ac:dyDescent="0.25">
      <c r="A462" t="s">
        <v>9</v>
      </c>
      <c r="B462" t="s">
        <v>10</v>
      </c>
      <c r="C462" s="1">
        <v>44439</v>
      </c>
      <c r="D462" t="s">
        <v>153</v>
      </c>
      <c r="E462" t="s">
        <v>12</v>
      </c>
      <c r="F462" t="s">
        <v>253</v>
      </c>
      <c r="G462">
        <v>37685622</v>
      </c>
      <c r="H462" s="3">
        <v>-6825.48</v>
      </c>
      <c r="I462" t="s">
        <v>255</v>
      </c>
    </row>
    <row r="463" spans="1:9" outlineLevel="1" x14ac:dyDescent="0.25">
      <c r="C463" s="1"/>
      <c r="G463" s="2" t="s">
        <v>646</v>
      </c>
      <c r="H463" s="3">
        <f>SUBTOTAL(9,H458:H462)</f>
        <v>-25973.14</v>
      </c>
    </row>
    <row r="464" spans="1:9" outlineLevel="2" x14ac:dyDescent="0.25">
      <c r="A464" t="s">
        <v>9</v>
      </c>
      <c r="B464" t="s">
        <v>10</v>
      </c>
      <c r="C464" s="1">
        <v>44439</v>
      </c>
      <c r="D464" t="s">
        <v>142</v>
      </c>
      <c r="E464" t="s">
        <v>12</v>
      </c>
      <c r="F464" t="s">
        <v>256</v>
      </c>
      <c r="G464">
        <v>37685623</v>
      </c>
      <c r="H464" s="3">
        <v>56.88</v>
      </c>
      <c r="I464" t="s">
        <v>257</v>
      </c>
    </row>
    <row r="465" spans="1:9" outlineLevel="2" x14ac:dyDescent="0.25">
      <c r="A465" t="s">
        <v>9</v>
      </c>
      <c r="B465" t="s">
        <v>10</v>
      </c>
      <c r="C465" s="1">
        <v>44439</v>
      </c>
      <c r="D465" t="s">
        <v>145</v>
      </c>
      <c r="E465" t="s">
        <v>12</v>
      </c>
      <c r="F465" t="s">
        <v>256</v>
      </c>
      <c r="G465">
        <v>37685623</v>
      </c>
      <c r="H465" s="3">
        <v>54462.95</v>
      </c>
      <c r="I465" t="s">
        <v>257</v>
      </c>
    </row>
    <row r="466" spans="1:9" outlineLevel="2" x14ac:dyDescent="0.25">
      <c r="A466" t="s">
        <v>9</v>
      </c>
      <c r="B466" t="s">
        <v>10</v>
      </c>
      <c r="C466" s="1">
        <v>44439</v>
      </c>
      <c r="D466" t="s">
        <v>146</v>
      </c>
      <c r="E466" t="s">
        <v>12</v>
      </c>
      <c r="F466" t="s">
        <v>256</v>
      </c>
      <c r="G466">
        <v>37685623</v>
      </c>
      <c r="H466" s="3">
        <v>919.98</v>
      </c>
      <c r="I466" t="s">
        <v>257</v>
      </c>
    </row>
    <row r="467" spans="1:9" outlineLevel="2" x14ac:dyDescent="0.25">
      <c r="A467" t="s">
        <v>9</v>
      </c>
      <c r="B467" t="s">
        <v>10</v>
      </c>
      <c r="C467" s="1">
        <v>44439</v>
      </c>
      <c r="D467" t="s">
        <v>147</v>
      </c>
      <c r="E467" t="s">
        <v>12</v>
      </c>
      <c r="F467" t="s">
        <v>256</v>
      </c>
      <c r="G467">
        <v>37685623</v>
      </c>
      <c r="H467" s="3">
        <v>11473.56</v>
      </c>
      <c r="I467" t="s">
        <v>257</v>
      </c>
    </row>
    <row r="468" spans="1:9" outlineLevel="2" x14ac:dyDescent="0.25">
      <c r="A468" t="s">
        <v>9</v>
      </c>
      <c r="B468" t="s">
        <v>10</v>
      </c>
      <c r="C468" s="1">
        <v>44439</v>
      </c>
      <c r="D468" t="s">
        <v>148</v>
      </c>
      <c r="E468" t="s">
        <v>12</v>
      </c>
      <c r="F468" t="s">
        <v>256</v>
      </c>
      <c r="G468">
        <v>37685623</v>
      </c>
      <c r="H468" s="3">
        <v>5775.85</v>
      </c>
      <c r="I468" t="s">
        <v>257</v>
      </c>
    </row>
    <row r="469" spans="1:9" outlineLevel="1" x14ac:dyDescent="0.25">
      <c r="C469" s="1"/>
      <c r="G469" s="2" t="s">
        <v>647</v>
      </c>
      <c r="H469" s="3">
        <f>SUBTOTAL(9,H464:H468)</f>
        <v>72689.22</v>
      </c>
    </row>
    <row r="470" spans="1:9" outlineLevel="2" x14ac:dyDescent="0.25">
      <c r="A470" t="s">
        <v>9</v>
      </c>
      <c r="B470" t="s">
        <v>10</v>
      </c>
      <c r="C470" s="1">
        <v>44439</v>
      </c>
      <c r="D470" t="s">
        <v>142</v>
      </c>
      <c r="E470" t="s">
        <v>12</v>
      </c>
      <c r="F470" t="s">
        <v>258</v>
      </c>
      <c r="G470">
        <v>37685625</v>
      </c>
      <c r="H470" s="3">
        <v>52.72</v>
      </c>
      <c r="I470" t="s">
        <v>259</v>
      </c>
    </row>
    <row r="471" spans="1:9" outlineLevel="2" x14ac:dyDescent="0.25">
      <c r="A471" t="s">
        <v>9</v>
      </c>
      <c r="B471" t="s">
        <v>10</v>
      </c>
      <c r="C471" s="1">
        <v>44439</v>
      </c>
      <c r="D471" t="s">
        <v>145</v>
      </c>
      <c r="E471" t="s">
        <v>12</v>
      </c>
      <c r="F471" t="s">
        <v>258</v>
      </c>
      <c r="G471">
        <v>37685625</v>
      </c>
      <c r="H471" s="3">
        <v>48266.01</v>
      </c>
      <c r="I471" t="s">
        <v>259</v>
      </c>
    </row>
    <row r="472" spans="1:9" outlineLevel="2" x14ac:dyDescent="0.25">
      <c r="A472" t="s">
        <v>9</v>
      </c>
      <c r="B472" t="s">
        <v>10</v>
      </c>
      <c r="C472" s="1">
        <v>44439</v>
      </c>
      <c r="D472" t="s">
        <v>156</v>
      </c>
      <c r="E472" t="s">
        <v>12</v>
      </c>
      <c r="F472" t="s">
        <v>258</v>
      </c>
      <c r="G472">
        <v>37685625</v>
      </c>
      <c r="H472" s="3">
        <v>1384.56</v>
      </c>
      <c r="I472" t="s">
        <v>259</v>
      </c>
    </row>
    <row r="473" spans="1:9" outlineLevel="2" x14ac:dyDescent="0.25">
      <c r="A473" t="s">
        <v>9</v>
      </c>
      <c r="B473" t="s">
        <v>10</v>
      </c>
      <c r="C473" s="1">
        <v>44439</v>
      </c>
      <c r="D473" t="s">
        <v>147</v>
      </c>
      <c r="E473" t="s">
        <v>12</v>
      </c>
      <c r="F473" t="s">
        <v>258</v>
      </c>
      <c r="G473">
        <v>37685625</v>
      </c>
      <c r="H473" s="3">
        <v>3833.33</v>
      </c>
      <c r="I473" t="s">
        <v>259</v>
      </c>
    </row>
    <row r="474" spans="1:9" outlineLevel="2" x14ac:dyDescent="0.25">
      <c r="A474" t="s">
        <v>9</v>
      </c>
      <c r="B474" t="s">
        <v>10</v>
      </c>
      <c r="C474" s="1">
        <v>44439</v>
      </c>
      <c r="D474" t="s">
        <v>148</v>
      </c>
      <c r="E474" t="s">
        <v>12</v>
      </c>
      <c r="F474" t="s">
        <v>258</v>
      </c>
      <c r="G474">
        <v>37685625</v>
      </c>
      <c r="H474" s="3">
        <v>6399.13</v>
      </c>
      <c r="I474" t="s">
        <v>259</v>
      </c>
    </row>
    <row r="475" spans="1:9" outlineLevel="1" x14ac:dyDescent="0.25">
      <c r="C475" s="1"/>
      <c r="G475" s="2" t="s">
        <v>648</v>
      </c>
      <c r="H475" s="3">
        <f>SUBTOTAL(9,H470:H474)</f>
        <v>59935.75</v>
      </c>
    </row>
    <row r="476" spans="1:9" outlineLevel="2" x14ac:dyDescent="0.25">
      <c r="A476" t="s">
        <v>9</v>
      </c>
      <c r="B476" t="s">
        <v>10</v>
      </c>
      <c r="C476" s="1">
        <v>44439</v>
      </c>
      <c r="D476" t="s">
        <v>142</v>
      </c>
      <c r="E476" t="s">
        <v>12</v>
      </c>
      <c r="F476" t="s">
        <v>260</v>
      </c>
      <c r="G476">
        <v>37685627</v>
      </c>
      <c r="H476" s="3">
        <v>57.46</v>
      </c>
      <c r="I476" t="s">
        <v>261</v>
      </c>
    </row>
    <row r="477" spans="1:9" outlineLevel="2" x14ac:dyDescent="0.25">
      <c r="A477" t="s">
        <v>9</v>
      </c>
      <c r="B477" t="s">
        <v>10</v>
      </c>
      <c r="C477" s="1">
        <v>44439</v>
      </c>
      <c r="D477" t="s">
        <v>145</v>
      </c>
      <c r="E477" t="s">
        <v>12</v>
      </c>
      <c r="F477" t="s">
        <v>260</v>
      </c>
      <c r="G477">
        <v>37685627</v>
      </c>
      <c r="H477" s="3">
        <v>47328.58</v>
      </c>
      <c r="I477" t="s">
        <v>261</v>
      </c>
    </row>
    <row r="478" spans="1:9" outlineLevel="2" x14ac:dyDescent="0.25">
      <c r="A478" t="s">
        <v>9</v>
      </c>
      <c r="B478" t="s">
        <v>10</v>
      </c>
      <c r="C478" s="1">
        <v>44439</v>
      </c>
      <c r="D478" t="s">
        <v>146</v>
      </c>
      <c r="E478" t="s">
        <v>12</v>
      </c>
      <c r="F478" t="s">
        <v>260</v>
      </c>
      <c r="G478">
        <v>37685627</v>
      </c>
      <c r="H478" s="3">
        <v>840.03</v>
      </c>
      <c r="I478" t="s">
        <v>261</v>
      </c>
    </row>
    <row r="479" spans="1:9" outlineLevel="2" x14ac:dyDescent="0.25">
      <c r="A479" t="s">
        <v>9</v>
      </c>
      <c r="B479" t="s">
        <v>10</v>
      </c>
      <c r="C479" s="1">
        <v>44439</v>
      </c>
      <c r="D479" t="s">
        <v>262</v>
      </c>
      <c r="E479" t="s">
        <v>166</v>
      </c>
      <c r="F479" t="s">
        <v>260</v>
      </c>
      <c r="G479">
        <v>37685627</v>
      </c>
      <c r="H479" s="3">
        <v>88.63</v>
      </c>
      <c r="I479" t="s">
        <v>261</v>
      </c>
    </row>
    <row r="480" spans="1:9" outlineLevel="2" x14ac:dyDescent="0.25">
      <c r="A480" t="s">
        <v>9</v>
      </c>
      <c r="B480" t="s">
        <v>10</v>
      </c>
      <c r="C480" s="1">
        <v>44439</v>
      </c>
      <c r="D480" t="s">
        <v>156</v>
      </c>
      <c r="E480" t="s">
        <v>12</v>
      </c>
      <c r="F480" t="s">
        <v>260</v>
      </c>
      <c r="G480">
        <v>37685627</v>
      </c>
      <c r="H480" s="3">
        <v>1038.42</v>
      </c>
      <c r="I480" t="s">
        <v>261</v>
      </c>
    </row>
    <row r="481" spans="1:9" outlineLevel="2" x14ac:dyDescent="0.25">
      <c r="A481" t="s">
        <v>9</v>
      </c>
      <c r="B481" t="s">
        <v>10</v>
      </c>
      <c r="C481" s="1">
        <v>44439</v>
      </c>
      <c r="D481" t="s">
        <v>263</v>
      </c>
      <c r="E481" t="s">
        <v>12</v>
      </c>
      <c r="F481" t="s">
        <v>260</v>
      </c>
      <c r="G481">
        <v>37685627</v>
      </c>
      <c r="H481" s="3">
        <v>8568</v>
      </c>
      <c r="I481" t="s">
        <v>261</v>
      </c>
    </row>
    <row r="482" spans="1:9" outlineLevel="2" x14ac:dyDescent="0.25">
      <c r="A482" t="s">
        <v>9</v>
      </c>
      <c r="B482" t="s">
        <v>10</v>
      </c>
      <c r="C482" s="1">
        <v>44439</v>
      </c>
      <c r="D482" t="s">
        <v>147</v>
      </c>
      <c r="E482" t="s">
        <v>12</v>
      </c>
      <c r="F482" t="s">
        <v>260</v>
      </c>
      <c r="G482">
        <v>37685627</v>
      </c>
      <c r="H482" s="3">
        <v>3773.5</v>
      </c>
      <c r="I482" t="s">
        <v>261</v>
      </c>
    </row>
    <row r="483" spans="1:9" outlineLevel="2" x14ac:dyDescent="0.25">
      <c r="A483" t="s">
        <v>9</v>
      </c>
      <c r="B483" t="s">
        <v>10</v>
      </c>
      <c r="C483" s="1">
        <v>44439</v>
      </c>
      <c r="D483" t="s">
        <v>148</v>
      </c>
      <c r="E483" t="s">
        <v>12</v>
      </c>
      <c r="F483" t="s">
        <v>260</v>
      </c>
      <c r="G483">
        <v>37685627</v>
      </c>
      <c r="H483" s="3">
        <v>7007.27</v>
      </c>
      <c r="I483" t="s">
        <v>261</v>
      </c>
    </row>
    <row r="484" spans="1:9" outlineLevel="1" x14ac:dyDescent="0.25">
      <c r="C484" s="1"/>
      <c r="G484" s="2" t="s">
        <v>649</v>
      </c>
      <c r="H484" s="3">
        <f>SUBTOTAL(9,H476:H483)</f>
        <v>68701.89</v>
      </c>
    </row>
    <row r="485" spans="1:9" outlineLevel="2" x14ac:dyDescent="0.25">
      <c r="A485" t="s">
        <v>9</v>
      </c>
      <c r="B485" t="s">
        <v>10</v>
      </c>
      <c r="C485" s="1">
        <v>44439</v>
      </c>
      <c r="D485" t="s">
        <v>44</v>
      </c>
      <c r="E485" t="s">
        <v>45</v>
      </c>
      <c r="F485" t="s">
        <v>264</v>
      </c>
      <c r="G485">
        <v>37698534</v>
      </c>
      <c r="H485" s="3">
        <v>791278</v>
      </c>
      <c r="I485">
        <v>6412</v>
      </c>
    </row>
    <row r="486" spans="1:9" outlineLevel="1" x14ac:dyDescent="0.25">
      <c r="C486" s="1"/>
      <c r="G486" s="2" t="s">
        <v>650</v>
      </c>
      <c r="H486" s="3">
        <f>SUBTOTAL(9,H485:H485)</f>
        <v>791278</v>
      </c>
    </row>
    <row r="487" spans="1:9" outlineLevel="2" x14ac:dyDescent="0.25">
      <c r="A487" t="s">
        <v>9</v>
      </c>
      <c r="B487" t="s">
        <v>10</v>
      </c>
      <c r="C487" s="1">
        <v>44439</v>
      </c>
      <c r="D487" t="s">
        <v>265</v>
      </c>
      <c r="E487" t="s">
        <v>12</v>
      </c>
      <c r="F487" t="s">
        <v>266</v>
      </c>
      <c r="G487">
        <v>37707165</v>
      </c>
      <c r="H487" s="3">
        <v>24351.11</v>
      </c>
      <c r="I487" t="s">
        <v>267</v>
      </c>
    </row>
    <row r="488" spans="1:9" outlineLevel="2" x14ac:dyDescent="0.25">
      <c r="A488" t="s">
        <v>9</v>
      </c>
      <c r="B488" t="s">
        <v>10</v>
      </c>
      <c r="C488" s="1">
        <v>44439</v>
      </c>
      <c r="D488" t="s">
        <v>268</v>
      </c>
      <c r="E488" t="s">
        <v>12</v>
      </c>
      <c r="F488" t="s">
        <v>266</v>
      </c>
      <c r="G488">
        <v>37707165</v>
      </c>
      <c r="H488" s="3">
        <v>1501.38</v>
      </c>
      <c r="I488" t="s">
        <v>267</v>
      </c>
    </row>
    <row r="489" spans="1:9" outlineLevel="2" x14ac:dyDescent="0.25">
      <c r="A489" t="s">
        <v>9</v>
      </c>
      <c r="B489" t="s">
        <v>10</v>
      </c>
      <c r="C489" s="1">
        <v>44439</v>
      </c>
      <c r="D489" t="s">
        <v>184</v>
      </c>
      <c r="E489" t="s">
        <v>12</v>
      </c>
      <c r="F489" t="s">
        <v>266</v>
      </c>
      <c r="G489">
        <v>37707165</v>
      </c>
      <c r="H489" s="3">
        <v>2800</v>
      </c>
      <c r="I489" t="s">
        <v>267</v>
      </c>
    </row>
    <row r="490" spans="1:9" outlineLevel="2" x14ac:dyDescent="0.25">
      <c r="A490" t="s">
        <v>9</v>
      </c>
      <c r="B490" t="s">
        <v>10</v>
      </c>
      <c r="C490" s="1">
        <v>44439</v>
      </c>
      <c r="D490" t="s">
        <v>145</v>
      </c>
      <c r="E490" t="s">
        <v>12</v>
      </c>
      <c r="F490" t="s">
        <v>266</v>
      </c>
      <c r="G490">
        <v>37707165</v>
      </c>
      <c r="H490" s="3">
        <v>220120.49</v>
      </c>
      <c r="I490" t="s">
        <v>267</v>
      </c>
    </row>
    <row r="491" spans="1:9" outlineLevel="2" x14ac:dyDescent="0.25">
      <c r="A491" t="s">
        <v>9</v>
      </c>
      <c r="B491" t="s">
        <v>10</v>
      </c>
      <c r="C491" s="1">
        <v>44439</v>
      </c>
      <c r="D491" t="s">
        <v>187</v>
      </c>
      <c r="E491" t="s">
        <v>12</v>
      </c>
      <c r="F491" t="s">
        <v>266</v>
      </c>
      <c r="G491">
        <v>37707165</v>
      </c>
      <c r="H491" s="3">
        <v>5985.12</v>
      </c>
      <c r="I491" t="s">
        <v>267</v>
      </c>
    </row>
    <row r="492" spans="1:9" outlineLevel="2" x14ac:dyDescent="0.25">
      <c r="A492" t="s">
        <v>9</v>
      </c>
      <c r="B492" t="s">
        <v>10</v>
      </c>
      <c r="C492" s="1">
        <v>44439</v>
      </c>
      <c r="D492" t="s">
        <v>151</v>
      </c>
      <c r="E492" t="s">
        <v>12</v>
      </c>
      <c r="F492" t="s">
        <v>266</v>
      </c>
      <c r="G492">
        <v>37707165</v>
      </c>
      <c r="H492" s="3">
        <v>280</v>
      </c>
      <c r="I492" t="s">
        <v>267</v>
      </c>
    </row>
    <row r="493" spans="1:9" outlineLevel="2" x14ac:dyDescent="0.25">
      <c r="A493" t="s">
        <v>9</v>
      </c>
      <c r="B493" t="s">
        <v>10</v>
      </c>
      <c r="C493" s="1">
        <v>44439</v>
      </c>
      <c r="D493" t="s">
        <v>146</v>
      </c>
      <c r="E493" t="s">
        <v>12</v>
      </c>
      <c r="F493" t="s">
        <v>266</v>
      </c>
      <c r="G493">
        <v>37707165</v>
      </c>
      <c r="H493" s="3">
        <v>2716.59</v>
      </c>
      <c r="I493" t="s">
        <v>267</v>
      </c>
    </row>
    <row r="494" spans="1:9" outlineLevel="2" x14ac:dyDescent="0.25">
      <c r="A494" t="s">
        <v>9</v>
      </c>
      <c r="B494" t="s">
        <v>10</v>
      </c>
      <c r="C494" s="1">
        <v>44439</v>
      </c>
      <c r="D494" t="s">
        <v>218</v>
      </c>
      <c r="E494" t="s">
        <v>12</v>
      </c>
      <c r="F494" t="s">
        <v>266</v>
      </c>
      <c r="G494">
        <v>37707165</v>
      </c>
      <c r="H494" s="3">
        <v>22405.5</v>
      </c>
      <c r="I494" t="s">
        <v>267</v>
      </c>
    </row>
    <row r="495" spans="1:9" outlineLevel="2" x14ac:dyDescent="0.25">
      <c r="A495" t="s">
        <v>9</v>
      </c>
      <c r="B495" t="s">
        <v>10</v>
      </c>
      <c r="C495" s="1">
        <v>44439</v>
      </c>
      <c r="D495" t="s">
        <v>188</v>
      </c>
      <c r="E495" t="s">
        <v>12</v>
      </c>
      <c r="F495" t="s">
        <v>266</v>
      </c>
      <c r="G495">
        <v>37707165</v>
      </c>
      <c r="H495" s="3">
        <v>3059.06</v>
      </c>
      <c r="I495" t="s">
        <v>267</v>
      </c>
    </row>
    <row r="496" spans="1:9" outlineLevel="2" x14ac:dyDescent="0.25">
      <c r="A496" t="s">
        <v>9</v>
      </c>
      <c r="B496" t="s">
        <v>10</v>
      </c>
      <c r="C496" s="1">
        <v>44439</v>
      </c>
      <c r="D496" t="s">
        <v>189</v>
      </c>
      <c r="E496" t="s">
        <v>12</v>
      </c>
      <c r="F496" t="s">
        <v>266</v>
      </c>
      <c r="G496">
        <v>37707165</v>
      </c>
      <c r="H496" s="3">
        <v>6234.5</v>
      </c>
      <c r="I496" t="s">
        <v>267</v>
      </c>
    </row>
    <row r="497" spans="1:9" outlineLevel="2" x14ac:dyDescent="0.25">
      <c r="A497" t="s">
        <v>9</v>
      </c>
      <c r="B497" t="s">
        <v>10</v>
      </c>
      <c r="C497" s="1">
        <v>44439</v>
      </c>
      <c r="D497" t="s">
        <v>176</v>
      </c>
      <c r="E497" t="s">
        <v>12</v>
      </c>
      <c r="F497" t="s">
        <v>266</v>
      </c>
      <c r="G497">
        <v>37707165</v>
      </c>
      <c r="H497" s="3">
        <v>4171.2299999999996</v>
      </c>
      <c r="I497" t="s">
        <v>267</v>
      </c>
    </row>
    <row r="498" spans="1:9" outlineLevel="2" x14ac:dyDescent="0.25">
      <c r="A498" t="s">
        <v>9</v>
      </c>
      <c r="B498" t="s">
        <v>10</v>
      </c>
      <c r="C498" s="1">
        <v>44439</v>
      </c>
      <c r="D498" t="s">
        <v>219</v>
      </c>
      <c r="E498" t="s">
        <v>12</v>
      </c>
      <c r="F498" t="s">
        <v>266</v>
      </c>
      <c r="G498">
        <v>37707165</v>
      </c>
      <c r="H498" s="3">
        <v>5568</v>
      </c>
      <c r="I498" t="s">
        <v>267</v>
      </c>
    </row>
    <row r="499" spans="1:9" outlineLevel="2" x14ac:dyDescent="0.25">
      <c r="A499" t="s">
        <v>9</v>
      </c>
      <c r="B499" t="s">
        <v>10</v>
      </c>
      <c r="C499" s="1">
        <v>44439</v>
      </c>
      <c r="D499" t="s">
        <v>220</v>
      </c>
      <c r="E499" t="s">
        <v>12</v>
      </c>
      <c r="F499" t="s">
        <v>266</v>
      </c>
      <c r="G499">
        <v>37707165</v>
      </c>
      <c r="H499" s="3">
        <v>7385.6</v>
      </c>
      <c r="I499" t="s">
        <v>267</v>
      </c>
    </row>
    <row r="500" spans="1:9" outlineLevel="2" x14ac:dyDescent="0.25">
      <c r="A500" t="s">
        <v>9</v>
      </c>
      <c r="B500" t="s">
        <v>10</v>
      </c>
      <c r="C500" s="1">
        <v>44439</v>
      </c>
      <c r="D500" t="s">
        <v>156</v>
      </c>
      <c r="E500" t="s">
        <v>12</v>
      </c>
      <c r="F500" t="s">
        <v>266</v>
      </c>
      <c r="G500">
        <v>37707165</v>
      </c>
      <c r="H500" s="3">
        <v>3307.56</v>
      </c>
      <c r="I500" t="s">
        <v>267</v>
      </c>
    </row>
    <row r="501" spans="1:9" outlineLevel="2" x14ac:dyDescent="0.25">
      <c r="A501" t="s">
        <v>9</v>
      </c>
      <c r="B501" t="s">
        <v>10</v>
      </c>
      <c r="C501" s="1">
        <v>44439</v>
      </c>
      <c r="D501" t="s">
        <v>147</v>
      </c>
      <c r="E501" t="s">
        <v>12</v>
      </c>
      <c r="F501" t="s">
        <v>266</v>
      </c>
      <c r="G501">
        <v>37707165</v>
      </c>
      <c r="H501" s="3">
        <v>29891.16</v>
      </c>
      <c r="I501" t="s">
        <v>267</v>
      </c>
    </row>
    <row r="502" spans="1:9" outlineLevel="2" x14ac:dyDescent="0.25">
      <c r="A502" t="s">
        <v>9</v>
      </c>
      <c r="B502" t="s">
        <v>10</v>
      </c>
      <c r="C502" s="1">
        <v>44439</v>
      </c>
      <c r="D502" t="s">
        <v>183</v>
      </c>
      <c r="E502" t="s">
        <v>12</v>
      </c>
      <c r="F502" t="s">
        <v>266</v>
      </c>
      <c r="G502">
        <v>37707165</v>
      </c>
      <c r="H502" s="3">
        <v>419.64</v>
      </c>
      <c r="I502" t="s">
        <v>267</v>
      </c>
    </row>
    <row r="503" spans="1:9" outlineLevel="2" x14ac:dyDescent="0.25">
      <c r="A503" t="s">
        <v>9</v>
      </c>
      <c r="B503" t="s">
        <v>10</v>
      </c>
      <c r="C503" s="1">
        <v>44439</v>
      </c>
      <c r="D503" t="s">
        <v>148</v>
      </c>
      <c r="E503" t="s">
        <v>12</v>
      </c>
      <c r="F503" t="s">
        <v>266</v>
      </c>
      <c r="G503">
        <v>37707165</v>
      </c>
      <c r="H503" s="3">
        <v>24288.5</v>
      </c>
      <c r="I503" t="s">
        <v>267</v>
      </c>
    </row>
    <row r="504" spans="1:9" outlineLevel="2" x14ac:dyDescent="0.25">
      <c r="A504" t="s">
        <v>9</v>
      </c>
      <c r="B504" t="s">
        <v>10</v>
      </c>
      <c r="C504" s="1">
        <v>44439</v>
      </c>
      <c r="D504" t="s">
        <v>152</v>
      </c>
      <c r="E504" t="s">
        <v>12</v>
      </c>
      <c r="F504" t="s">
        <v>266</v>
      </c>
      <c r="G504">
        <v>37707165</v>
      </c>
      <c r="H504" s="3">
        <v>3228.81</v>
      </c>
      <c r="I504" t="s">
        <v>267</v>
      </c>
    </row>
    <row r="505" spans="1:9" outlineLevel="2" x14ac:dyDescent="0.25">
      <c r="A505" t="s">
        <v>9</v>
      </c>
      <c r="B505" t="s">
        <v>10</v>
      </c>
      <c r="C505" s="1">
        <v>44439</v>
      </c>
      <c r="D505" t="s">
        <v>197</v>
      </c>
      <c r="E505" t="s">
        <v>12</v>
      </c>
      <c r="F505" t="s">
        <v>266</v>
      </c>
      <c r="G505">
        <v>37707165</v>
      </c>
      <c r="H505" s="3">
        <v>420.67</v>
      </c>
      <c r="I505" t="s">
        <v>267</v>
      </c>
    </row>
    <row r="506" spans="1:9" outlineLevel="2" x14ac:dyDescent="0.25">
      <c r="A506" t="s">
        <v>9</v>
      </c>
      <c r="B506" t="s">
        <v>10</v>
      </c>
      <c r="C506" s="1">
        <v>44439</v>
      </c>
      <c r="D506" t="s">
        <v>198</v>
      </c>
      <c r="E506" t="s">
        <v>12</v>
      </c>
      <c r="F506" t="s">
        <v>266</v>
      </c>
      <c r="G506">
        <v>37707165</v>
      </c>
      <c r="H506" s="3">
        <v>650.46</v>
      </c>
      <c r="I506" t="s">
        <v>267</v>
      </c>
    </row>
    <row r="507" spans="1:9" outlineLevel="2" x14ac:dyDescent="0.25">
      <c r="A507" t="s">
        <v>9</v>
      </c>
      <c r="B507" t="s">
        <v>10</v>
      </c>
      <c r="C507" s="1">
        <v>44439</v>
      </c>
      <c r="D507" t="s">
        <v>153</v>
      </c>
      <c r="E507" t="s">
        <v>12</v>
      </c>
      <c r="F507" t="s">
        <v>266</v>
      </c>
      <c r="G507">
        <v>37707165</v>
      </c>
      <c r="H507" s="3">
        <v>3255.75</v>
      </c>
      <c r="I507" t="s">
        <v>267</v>
      </c>
    </row>
    <row r="508" spans="1:9" outlineLevel="1" x14ac:dyDescent="0.25">
      <c r="C508" s="1"/>
      <c r="G508" s="2" t="s">
        <v>651</v>
      </c>
      <c r="H508" s="3">
        <f>SUBTOTAL(9,H487:H507)</f>
        <v>372041.12999999989</v>
      </c>
    </row>
    <row r="509" spans="1:9" outlineLevel="2" x14ac:dyDescent="0.25">
      <c r="A509" t="s">
        <v>9</v>
      </c>
      <c r="B509" t="s">
        <v>10</v>
      </c>
      <c r="C509" s="1">
        <v>44439</v>
      </c>
      <c r="D509" t="s">
        <v>161</v>
      </c>
      <c r="E509" t="s">
        <v>12</v>
      </c>
      <c r="F509" t="s">
        <v>269</v>
      </c>
      <c r="G509">
        <v>37707182</v>
      </c>
      <c r="H509" s="3">
        <v>43935.13</v>
      </c>
      <c r="I509" t="s">
        <v>270</v>
      </c>
    </row>
    <row r="510" spans="1:9" outlineLevel="2" x14ac:dyDescent="0.25">
      <c r="A510" t="s">
        <v>9</v>
      </c>
      <c r="B510" t="s">
        <v>10</v>
      </c>
      <c r="C510" s="1">
        <v>44439</v>
      </c>
      <c r="D510" t="s">
        <v>164</v>
      </c>
      <c r="E510" t="s">
        <v>12</v>
      </c>
      <c r="F510" t="s">
        <v>269</v>
      </c>
      <c r="G510">
        <v>37707182</v>
      </c>
      <c r="H510" s="3">
        <v>140</v>
      </c>
      <c r="I510" t="s">
        <v>270</v>
      </c>
    </row>
    <row r="511" spans="1:9" outlineLevel="2" x14ac:dyDescent="0.25">
      <c r="A511" t="s">
        <v>9</v>
      </c>
      <c r="B511" t="s">
        <v>10</v>
      </c>
      <c r="C511" s="1">
        <v>44439</v>
      </c>
      <c r="D511" t="s">
        <v>167</v>
      </c>
      <c r="E511" t="s">
        <v>166</v>
      </c>
      <c r="F511" t="s">
        <v>269</v>
      </c>
      <c r="G511">
        <v>37707182</v>
      </c>
      <c r="H511" s="3">
        <v>1293.75</v>
      </c>
      <c r="I511" t="s">
        <v>270</v>
      </c>
    </row>
    <row r="512" spans="1:9" outlineLevel="2" x14ac:dyDescent="0.25">
      <c r="A512" t="s">
        <v>9</v>
      </c>
      <c r="B512" t="s">
        <v>10</v>
      </c>
      <c r="C512" s="1">
        <v>44439</v>
      </c>
      <c r="D512" t="s">
        <v>170</v>
      </c>
      <c r="E512" t="s">
        <v>12</v>
      </c>
      <c r="F512" t="s">
        <v>269</v>
      </c>
      <c r="G512">
        <v>37707182</v>
      </c>
      <c r="H512" s="3">
        <v>795.33</v>
      </c>
      <c r="I512" t="s">
        <v>270</v>
      </c>
    </row>
    <row r="513" spans="1:9" outlineLevel="2" x14ac:dyDescent="0.25">
      <c r="A513" t="s">
        <v>9</v>
      </c>
      <c r="B513" t="s">
        <v>10</v>
      </c>
      <c r="C513" s="1">
        <v>44439</v>
      </c>
      <c r="D513" t="s">
        <v>271</v>
      </c>
      <c r="E513" t="s">
        <v>12</v>
      </c>
      <c r="F513" t="s">
        <v>269</v>
      </c>
      <c r="G513">
        <v>37707182</v>
      </c>
      <c r="H513" s="3">
        <v>4141.67</v>
      </c>
      <c r="I513" t="s">
        <v>270</v>
      </c>
    </row>
    <row r="514" spans="1:9" outlineLevel="2" x14ac:dyDescent="0.25">
      <c r="A514" t="s">
        <v>9</v>
      </c>
      <c r="B514" t="s">
        <v>10</v>
      </c>
      <c r="C514" s="1">
        <v>44439</v>
      </c>
      <c r="D514" t="s">
        <v>173</v>
      </c>
      <c r="E514" t="s">
        <v>12</v>
      </c>
      <c r="F514" t="s">
        <v>269</v>
      </c>
      <c r="G514">
        <v>37707182</v>
      </c>
      <c r="H514" s="3">
        <v>4549.63</v>
      </c>
      <c r="I514" t="s">
        <v>270</v>
      </c>
    </row>
    <row r="515" spans="1:9" outlineLevel="2" x14ac:dyDescent="0.25">
      <c r="A515" t="s">
        <v>9</v>
      </c>
      <c r="B515" t="s">
        <v>10</v>
      </c>
      <c r="C515" s="1">
        <v>44439</v>
      </c>
      <c r="D515" t="s">
        <v>272</v>
      </c>
      <c r="E515" t="s">
        <v>12</v>
      </c>
      <c r="F515" t="s">
        <v>269</v>
      </c>
      <c r="G515">
        <v>37707182</v>
      </c>
      <c r="H515" s="3">
        <v>8937.61</v>
      </c>
      <c r="I515" t="s">
        <v>270</v>
      </c>
    </row>
    <row r="516" spans="1:9" outlineLevel="2" x14ac:dyDescent="0.25">
      <c r="A516" t="s">
        <v>9</v>
      </c>
      <c r="B516" t="s">
        <v>10</v>
      </c>
      <c r="C516" s="1">
        <v>44439</v>
      </c>
      <c r="D516" t="s">
        <v>273</v>
      </c>
      <c r="E516" t="s">
        <v>12</v>
      </c>
      <c r="F516" t="s">
        <v>269</v>
      </c>
      <c r="G516">
        <v>37707182</v>
      </c>
      <c r="H516" s="3">
        <v>7769.13</v>
      </c>
      <c r="I516" t="s">
        <v>270</v>
      </c>
    </row>
    <row r="517" spans="1:9" outlineLevel="1" x14ac:dyDescent="0.25">
      <c r="C517" s="1"/>
      <c r="G517" s="2" t="s">
        <v>652</v>
      </c>
      <c r="H517" s="3">
        <f>SUBTOTAL(9,H509:H516)</f>
        <v>71562.25</v>
      </c>
    </row>
    <row r="518" spans="1:9" outlineLevel="2" x14ac:dyDescent="0.25">
      <c r="A518" t="s">
        <v>9</v>
      </c>
      <c r="B518" t="s">
        <v>10</v>
      </c>
      <c r="C518" s="1">
        <v>44439</v>
      </c>
      <c r="D518" t="s">
        <v>268</v>
      </c>
      <c r="E518" t="s">
        <v>12</v>
      </c>
      <c r="F518" t="s">
        <v>274</v>
      </c>
      <c r="G518">
        <v>37707231</v>
      </c>
      <c r="H518" s="3">
        <v>2141.44</v>
      </c>
      <c r="I518" t="s">
        <v>275</v>
      </c>
    </row>
    <row r="519" spans="1:9" outlineLevel="2" x14ac:dyDescent="0.25">
      <c r="A519" t="s">
        <v>9</v>
      </c>
      <c r="B519" t="s">
        <v>10</v>
      </c>
      <c r="C519" s="1">
        <v>44439</v>
      </c>
      <c r="D519" t="s">
        <v>184</v>
      </c>
      <c r="E519" t="s">
        <v>12</v>
      </c>
      <c r="F519" t="s">
        <v>274</v>
      </c>
      <c r="G519">
        <v>37707231</v>
      </c>
      <c r="H519" s="3">
        <v>2330</v>
      </c>
      <c r="I519" t="s">
        <v>275</v>
      </c>
    </row>
    <row r="520" spans="1:9" outlineLevel="2" x14ac:dyDescent="0.25">
      <c r="A520" t="s">
        <v>9</v>
      </c>
      <c r="B520" t="s">
        <v>10</v>
      </c>
      <c r="C520" s="1">
        <v>44439</v>
      </c>
      <c r="D520" t="s">
        <v>276</v>
      </c>
      <c r="E520" t="s">
        <v>12</v>
      </c>
      <c r="F520" t="s">
        <v>274</v>
      </c>
      <c r="G520">
        <v>37707231</v>
      </c>
      <c r="H520" s="3">
        <v>967.65</v>
      </c>
      <c r="I520" t="s">
        <v>275</v>
      </c>
    </row>
    <row r="521" spans="1:9" outlineLevel="2" x14ac:dyDescent="0.25">
      <c r="A521" t="s">
        <v>9</v>
      </c>
      <c r="B521" t="s">
        <v>10</v>
      </c>
      <c r="C521" s="1">
        <v>44439</v>
      </c>
      <c r="D521" t="s">
        <v>217</v>
      </c>
      <c r="E521" t="s">
        <v>12</v>
      </c>
      <c r="F521" t="s">
        <v>274</v>
      </c>
      <c r="G521">
        <v>37707231</v>
      </c>
      <c r="H521" s="3">
        <v>1604.06</v>
      </c>
      <c r="I521" t="s">
        <v>275</v>
      </c>
    </row>
    <row r="522" spans="1:9" outlineLevel="2" x14ac:dyDescent="0.25">
      <c r="A522" t="s">
        <v>9</v>
      </c>
      <c r="B522" t="s">
        <v>10</v>
      </c>
      <c r="C522" s="1">
        <v>44439</v>
      </c>
      <c r="D522" t="s">
        <v>145</v>
      </c>
      <c r="E522" t="s">
        <v>12</v>
      </c>
      <c r="F522" t="s">
        <v>274</v>
      </c>
      <c r="G522">
        <v>37707231</v>
      </c>
      <c r="H522" s="3">
        <v>19227.72</v>
      </c>
      <c r="I522" t="s">
        <v>275</v>
      </c>
    </row>
    <row r="523" spans="1:9" outlineLevel="2" x14ac:dyDescent="0.25">
      <c r="A523" t="s">
        <v>9</v>
      </c>
      <c r="B523" t="s">
        <v>10</v>
      </c>
      <c r="C523" s="1">
        <v>44439</v>
      </c>
      <c r="D523" t="s">
        <v>187</v>
      </c>
      <c r="E523" t="s">
        <v>12</v>
      </c>
      <c r="F523" t="s">
        <v>274</v>
      </c>
      <c r="G523">
        <v>37707231</v>
      </c>
      <c r="H523" s="3">
        <v>3815.4</v>
      </c>
      <c r="I523" t="s">
        <v>275</v>
      </c>
    </row>
    <row r="524" spans="1:9" outlineLevel="2" x14ac:dyDescent="0.25">
      <c r="A524" t="s">
        <v>9</v>
      </c>
      <c r="B524" t="s">
        <v>10</v>
      </c>
      <c r="C524" s="1">
        <v>44439</v>
      </c>
      <c r="D524" t="s">
        <v>146</v>
      </c>
      <c r="E524" t="s">
        <v>12</v>
      </c>
      <c r="F524" t="s">
        <v>274</v>
      </c>
      <c r="G524">
        <v>37707231</v>
      </c>
      <c r="H524" s="3">
        <v>1000.06</v>
      </c>
      <c r="I524" t="s">
        <v>275</v>
      </c>
    </row>
    <row r="525" spans="1:9" outlineLevel="2" x14ac:dyDescent="0.25">
      <c r="A525" t="s">
        <v>9</v>
      </c>
      <c r="B525" t="s">
        <v>10</v>
      </c>
      <c r="C525" s="1">
        <v>44439</v>
      </c>
      <c r="D525" t="s">
        <v>218</v>
      </c>
      <c r="E525" t="s">
        <v>12</v>
      </c>
      <c r="F525" t="s">
        <v>274</v>
      </c>
      <c r="G525">
        <v>37707231</v>
      </c>
      <c r="H525" s="3">
        <v>3030.88</v>
      </c>
      <c r="I525" t="s">
        <v>275</v>
      </c>
    </row>
    <row r="526" spans="1:9" outlineLevel="2" x14ac:dyDescent="0.25">
      <c r="A526" t="s">
        <v>9</v>
      </c>
      <c r="B526" t="s">
        <v>10</v>
      </c>
      <c r="C526" s="1">
        <v>44439</v>
      </c>
      <c r="D526" t="s">
        <v>188</v>
      </c>
      <c r="E526" t="s">
        <v>12</v>
      </c>
      <c r="F526" t="s">
        <v>274</v>
      </c>
      <c r="G526">
        <v>37707231</v>
      </c>
      <c r="H526" s="3">
        <v>1950.09</v>
      </c>
      <c r="I526" t="s">
        <v>275</v>
      </c>
    </row>
    <row r="527" spans="1:9" outlineLevel="2" x14ac:dyDescent="0.25">
      <c r="A527" t="s">
        <v>9</v>
      </c>
      <c r="B527" t="s">
        <v>10</v>
      </c>
      <c r="C527" s="1">
        <v>44439</v>
      </c>
      <c r="D527" t="s">
        <v>189</v>
      </c>
      <c r="E527" t="s">
        <v>12</v>
      </c>
      <c r="F527" t="s">
        <v>274</v>
      </c>
      <c r="G527">
        <v>37707231</v>
      </c>
      <c r="H527" s="3">
        <v>3974.38</v>
      </c>
      <c r="I527" t="s">
        <v>275</v>
      </c>
    </row>
    <row r="528" spans="1:9" outlineLevel="2" x14ac:dyDescent="0.25">
      <c r="A528" t="s">
        <v>9</v>
      </c>
      <c r="B528" t="s">
        <v>10</v>
      </c>
      <c r="C528" s="1">
        <v>44439</v>
      </c>
      <c r="D528" t="s">
        <v>176</v>
      </c>
      <c r="E528" t="s">
        <v>12</v>
      </c>
      <c r="F528" t="s">
        <v>274</v>
      </c>
      <c r="G528">
        <v>37707231</v>
      </c>
      <c r="H528" s="3">
        <v>363.48</v>
      </c>
      <c r="I528" t="s">
        <v>275</v>
      </c>
    </row>
    <row r="529" spans="1:9" outlineLevel="2" x14ac:dyDescent="0.25">
      <c r="A529" t="s">
        <v>9</v>
      </c>
      <c r="B529" t="s">
        <v>10</v>
      </c>
      <c r="C529" s="1">
        <v>44439</v>
      </c>
      <c r="D529" t="s">
        <v>219</v>
      </c>
      <c r="E529" t="s">
        <v>12</v>
      </c>
      <c r="F529" t="s">
        <v>274</v>
      </c>
      <c r="G529">
        <v>37707231</v>
      </c>
      <c r="H529" s="3">
        <v>4640</v>
      </c>
      <c r="I529" t="s">
        <v>275</v>
      </c>
    </row>
    <row r="530" spans="1:9" outlineLevel="2" x14ac:dyDescent="0.25">
      <c r="A530" t="s">
        <v>9</v>
      </c>
      <c r="B530" t="s">
        <v>10</v>
      </c>
      <c r="C530" s="1">
        <v>44439</v>
      </c>
      <c r="D530" t="s">
        <v>220</v>
      </c>
      <c r="E530" t="s">
        <v>12</v>
      </c>
      <c r="F530" t="s">
        <v>274</v>
      </c>
      <c r="G530">
        <v>37707231</v>
      </c>
      <c r="H530" s="3">
        <v>8173.17</v>
      </c>
      <c r="I530" t="s">
        <v>275</v>
      </c>
    </row>
    <row r="531" spans="1:9" outlineLevel="2" x14ac:dyDescent="0.25">
      <c r="A531" t="s">
        <v>9</v>
      </c>
      <c r="B531" t="s">
        <v>10</v>
      </c>
      <c r="C531" s="1">
        <v>44439</v>
      </c>
      <c r="D531" t="s">
        <v>147</v>
      </c>
      <c r="E531" t="s">
        <v>12</v>
      </c>
      <c r="F531" t="s">
        <v>274</v>
      </c>
      <c r="G531">
        <v>37707231</v>
      </c>
      <c r="H531" s="3">
        <v>2133.33</v>
      </c>
      <c r="I531" t="s">
        <v>275</v>
      </c>
    </row>
    <row r="532" spans="1:9" outlineLevel="2" x14ac:dyDescent="0.25">
      <c r="A532" t="s">
        <v>9</v>
      </c>
      <c r="B532" t="s">
        <v>10</v>
      </c>
      <c r="C532" s="1">
        <v>44439</v>
      </c>
      <c r="D532" t="s">
        <v>148</v>
      </c>
      <c r="E532" t="s">
        <v>12</v>
      </c>
      <c r="F532" t="s">
        <v>274</v>
      </c>
      <c r="G532">
        <v>37707231</v>
      </c>
      <c r="H532" s="3">
        <v>1953.02</v>
      </c>
      <c r="I532" t="s">
        <v>275</v>
      </c>
    </row>
    <row r="533" spans="1:9" outlineLevel="1" x14ac:dyDescent="0.25">
      <c r="C533" s="1"/>
      <c r="G533" s="2" t="s">
        <v>653</v>
      </c>
      <c r="H533" s="3">
        <f>SUBTOTAL(9,H518:H532)</f>
        <v>57304.68</v>
      </c>
    </row>
    <row r="534" spans="1:9" outlineLevel="2" x14ac:dyDescent="0.25">
      <c r="A534" t="s">
        <v>9</v>
      </c>
      <c r="B534" t="s">
        <v>10</v>
      </c>
      <c r="C534" s="1">
        <v>44439</v>
      </c>
      <c r="D534" t="s">
        <v>265</v>
      </c>
      <c r="E534" t="s">
        <v>12</v>
      </c>
      <c r="F534" t="s">
        <v>277</v>
      </c>
      <c r="G534">
        <v>37707238</v>
      </c>
      <c r="H534" s="3">
        <v>11563.48</v>
      </c>
      <c r="I534" t="s">
        <v>278</v>
      </c>
    </row>
    <row r="535" spans="1:9" outlineLevel="2" x14ac:dyDescent="0.25">
      <c r="A535" t="s">
        <v>9</v>
      </c>
      <c r="B535" t="s">
        <v>10</v>
      </c>
      <c r="C535" s="1">
        <v>44439</v>
      </c>
      <c r="D535" t="s">
        <v>142</v>
      </c>
      <c r="E535" t="s">
        <v>12</v>
      </c>
      <c r="F535" t="s">
        <v>277</v>
      </c>
      <c r="G535">
        <v>37707238</v>
      </c>
      <c r="H535" s="3">
        <v>61.7</v>
      </c>
      <c r="I535" t="s">
        <v>278</v>
      </c>
    </row>
    <row r="536" spans="1:9" outlineLevel="2" x14ac:dyDescent="0.25">
      <c r="A536" t="s">
        <v>9</v>
      </c>
      <c r="B536" t="s">
        <v>10</v>
      </c>
      <c r="C536" s="1">
        <v>44439</v>
      </c>
      <c r="D536" t="s">
        <v>145</v>
      </c>
      <c r="E536" t="s">
        <v>12</v>
      </c>
      <c r="F536" t="s">
        <v>277</v>
      </c>
      <c r="G536">
        <v>37707238</v>
      </c>
      <c r="H536" s="3">
        <v>59476.160000000003</v>
      </c>
      <c r="I536" t="s">
        <v>278</v>
      </c>
    </row>
    <row r="537" spans="1:9" outlineLevel="2" x14ac:dyDescent="0.25">
      <c r="A537" t="s">
        <v>9</v>
      </c>
      <c r="B537" t="s">
        <v>10</v>
      </c>
      <c r="C537" s="1">
        <v>44439</v>
      </c>
      <c r="D537" t="s">
        <v>151</v>
      </c>
      <c r="E537" t="s">
        <v>12</v>
      </c>
      <c r="F537" t="s">
        <v>277</v>
      </c>
      <c r="G537">
        <v>37707238</v>
      </c>
      <c r="H537" s="3">
        <v>980</v>
      </c>
      <c r="I537" t="s">
        <v>278</v>
      </c>
    </row>
    <row r="538" spans="1:9" outlineLevel="2" x14ac:dyDescent="0.25">
      <c r="A538" t="s">
        <v>9</v>
      </c>
      <c r="B538" t="s">
        <v>10</v>
      </c>
      <c r="C538" s="1">
        <v>44439</v>
      </c>
      <c r="D538" t="s">
        <v>263</v>
      </c>
      <c r="E538" t="s">
        <v>12</v>
      </c>
      <c r="F538" t="s">
        <v>277</v>
      </c>
      <c r="G538">
        <v>37707238</v>
      </c>
      <c r="H538" s="3">
        <v>4894</v>
      </c>
      <c r="I538" t="s">
        <v>278</v>
      </c>
    </row>
    <row r="539" spans="1:9" outlineLevel="2" x14ac:dyDescent="0.25">
      <c r="A539" t="s">
        <v>9</v>
      </c>
      <c r="B539" t="s">
        <v>10</v>
      </c>
      <c r="C539" s="1">
        <v>44439</v>
      </c>
      <c r="D539" t="s">
        <v>147</v>
      </c>
      <c r="E539" t="s">
        <v>12</v>
      </c>
      <c r="F539" t="s">
        <v>277</v>
      </c>
      <c r="G539">
        <v>37707238</v>
      </c>
      <c r="H539" s="3">
        <v>8055.14</v>
      </c>
      <c r="I539" t="s">
        <v>278</v>
      </c>
    </row>
    <row r="540" spans="1:9" outlineLevel="2" x14ac:dyDescent="0.25">
      <c r="A540" t="s">
        <v>9</v>
      </c>
      <c r="B540" t="s">
        <v>10</v>
      </c>
      <c r="C540" s="1">
        <v>44439</v>
      </c>
      <c r="D540" t="s">
        <v>148</v>
      </c>
      <c r="E540" t="s">
        <v>12</v>
      </c>
      <c r="F540" t="s">
        <v>277</v>
      </c>
      <c r="G540">
        <v>37707238</v>
      </c>
      <c r="H540" s="3">
        <v>7189.8</v>
      </c>
      <c r="I540" t="s">
        <v>278</v>
      </c>
    </row>
    <row r="541" spans="1:9" outlineLevel="1" x14ac:dyDescent="0.25">
      <c r="C541" s="1"/>
      <c r="G541" s="2" t="s">
        <v>654</v>
      </c>
      <c r="H541" s="3">
        <f>SUBTOTAL(9,H534:H540)</f>
        <v>92220.28</v>
      </c>
    </row>
    <row r="542" spans="1:9" outlineLevel="2" x14ac:dyDescent="0.25">
      <c r="A542" t="s">
        <v>9</v>
      </c>
      <c r="B542" t="s">
        <v>10</v>
      </c>
      <c r="C542" s="1">
        <v>44439</v>
      </c>
      <c r="D542" t="s">
        <v>279</v>
      </c>
      <c r="E542" t="s">
        <v>280</v>
      </c>
      <c r="F542" t="s">
        <v>281</v>
      </c>
      <c r="G542">
        <v>37712040</v>
      </c>
      <c r="H542" s="3">
        <v>5678</v>
      </c>
      <c r="I542" t="s">
        <v>282</v>
      </c>
    </row>
    <row r="543" spans="1:9" outlineLevel="2" x14ac:dyDescent="0.25">
      <c r="A543" t="s">
        <v>9</v>
      </c>
      <c r="B543" t="s">
        <v>10</v>
      </c>
      <c r="C543" s="1">
        <v>44439</v>
      </c>
      <c r="D543" t="s">
        <v>283</v>
      </c>
      <c r="E543" t="s">
        <v>280</v>
      </c>
      <c r="F543" t="s">
        <v>281</v>
      </c>
      <c r="G543">
        <v>37712040</v>
      </c>
      <c r="H543" s="3">
        <v>197959.74</v>
      </c>
      <c r="I543" t="s">
        <v>282</v>
      </c>
    </row>
    <row r="544" spans="1:9" outlineLevel="2" x14ac:dyDescent="0.25">
      <c r="A544" t="s">
        <v>9</v>
      </c>
      <c r="B544" t="s">
        <v>10</v>
      </c>
      <c r="C544" s="1">
        <v>44439</v>
      </c>
      <c r="D544" t="s">
        <v>284</v>
      </c>
      <c r="E544" t="s">
        <v>280</v>
      </c>
      <c r="F544" t="s">
        <v>281</v>
      </c>
      <c r="G544">
        <v>37712040</v>
      </c>
      <c r="H544" s="3">
        <v>3952</v>
      </c>
      <c r="I544" t="s">
        <v>282</v>
      </c>
    </row>
    <row r="545" spans="1:9" outlineLevel="2" x14ac:dyDescent="0.25">
      <c r="A545" t="s">
        <v>9</v>
      </c>
      <c r="B545" t="s">
        <v>10</v>
      </c>
      <c r="C545" s="1">
        <v>44439</v>
      </c>
      <c r="D545" t="s">
        <v>285</v>
      </c>
      <c r="E545" t="s">
        <v>280</v>
      </c>
      <c r="F545" t="s">
        <v>281</v>
      </c>
      <c r="G545">
        <v>37712040</v>
      </c>
      <c r="H545" s="3">
        <v>146439.39000000001</v>
      </c>
      <c r="I545" t="s">
        <v>282</v>
      </c>
    </row>
    <row r="546" spans="1:9" outlineLevel="2" x14ac:dyDescent="0.25">
      <c r="A546" t="s">
        <v>9</v>
      </c>
      <c r="B546" t="s">
        <v>10</v>
      </c>
      <c r="C546" s="1">
        <v>44439</v>
      </c>
      <c r="D546" t="s">
        <v>286</v>
      </c>
      <c r="E546" t="s">
        <v>280</v>
      </c>
      <c r="F546" t="s">
        <v>281</v>
      </c>
      <c r="G546">
        <v>37712040</v>
      </c>
      <c r="H546" s="3">
        <v>103418.76</v>
      </c>
      <c r="I546" t="s">
        <v>282</v>
      </c>
    </row>
    <row r="547" spans="1:9" outlineLevel="2" x14ac:dyDescent="0.25">
      <c r="A547" t="s">
        <v>9</v>
      </c>
      <c r="B547" t="s">
        <v>10</v>
      </c>
      <c r="C547" s="1">
        <v>44439</v>
      </c>
      <c r="D547" t="s">
        <v>287</v>
      </c>
      <c r="E547" t="s">
        <v>280</v>
      </c>
      <c r="F547" t="s">
        <v>281</v>
      </c>
      <c r="G547">
        <v>37712040</v>
      </c>
      <c r="H547" s="3">
        <v>-2105.5300000000002</v>
      </c>
      <c r="I547" t="s">
        <v>282</v>
      </c>
    </row>
    <row r="548" spans="1:9" outlineLevel="1" x14ac:dyDescent="0.25">
      <c r="C548" s="1"/>
      <c r="G548" s="2" t="s">
        <v>655</v>
      </c>
      <c r="H548" s="3">
        <f>SUBTOTAL(9,H542:H547)</f>
        <v>455342.36</v>
      </c>
    </row>
    <row r="549" spans="1:9" outlineLevel="2" x14ac:dyDescent="0.25">
      <c r="A549" t="s">
        <v>9</v>
      </c>
      <c r="B549" t="s">
        <v>10</v>
      </c>
      <c r="C549" s="1">
        <v>44439</v>
      </c>
      <c r="D549" t="s">
        <v>44</v>
      </c>
      <c r="E549" t="s">
        <v>45</v>
      </c>
      <c r="F549" t="s">
        <v>288</v>
      </c>
      <c r="G549">
        <v>37712409</v>
      </c>
      <c r="H549" s="3">
        <v>61224.88</v>
      </c>
      <c r="I549" t="s">
        <v>289</v>
      </c>
    </row>
    <row r="550" spans="1:9" outlineLevel="1" x14ac:dyDescent="0.25">
      <c r="C550" s="1"/>
      <c r="G550" s="2" t="s">
        <v>656</v>
      </c>
      <c r="H550" s="3">
        <f>SUBTOTAL(9,H549:H549)</f>
        <v>61224.88</v>
      </c>
    </row>
    <row r="551" spans="1:9" outlineLevel="2" x14ac:dyDescent="0.25">
      <c r="A551" t="s">
        <v>9</v>
      </c>
      <c r="B551" t="s">
        <v>10</v>
      </c>
      <c r="C551" s="1">
        <v>44439</v>
      </c>
      <c r="D551" t="s">
        <v>44</v>
      </c>
      <c r="E551" t="s">
        <v>45</v>
      </c>
      <c r="F551" t="s">
        <v>288</v>
      </c>
      <c r="G551">
        <v>37712422</v>
      </c>
      <c r="H551" s="3">
        <v>145983.91</v>
      </c>
      <c r="I551" t="s">
        <v>290</v>
      </c>
    </row>
    <row r="552" spans="1:9" outlineLevel="1" x14ac:dyDescent="0.25">
      <c r="C552" s="1"/>
      <c r="G552" s="2" t="s">
        <v>657</v>
      </c>
      <c r="H552" s="3">
        <f>SUBTOTAL(9,H551:H551)</f>
        <v>145983.91</v>
      </c>
    </row>
    <row r="553" spans="1:9" outlineLevel="2" x14ac:dyDescent="0.25">
      <c r="A553" t="s">
        <v>9</v>
      </c>
      <c r="B553" t="s">
        <v>10</v>
      </c>
      <c r="C553" s="1">
        <v>44439</v>
      </c>
      <c r="D553" t="s">
        <v>44</v>
      </c>
      <c r="E553" t="s">
        <v>45</v>
      </c>
      <c r="F553" t="s">
        <v>288</v>
      </c>
      <c r="G553">
        <v>37712427</v>
      </c>
      <c r="H553" s="3">
        <v>147733.28</v>
      </c>
      <c r="I553" t="s">
        <v>291</v>
      </c>
    </row>
    <row r="554" spans="1:9" outlineLevel="1" x14ac:dyDescent="0.25">
      <c r="C554" s="1"/>
      <c r="G554" s="2" t="s">
        <v>658</v>
      </c>
      <c r="H554" s="3">
        <f>SUBTOTAL(9,H553:H553)</f>
        <v>147733.28</v>
      </c>
    </row>
    <row r="555" spans="1:9" outlineLevel="2" x14ac:dyDescent="0.25">
      <c r="A555" t="s">
        <v>9</v>
      </c>
      <c r="B555" t="s">
        <v>10</v>
      </c>
      <c r="C555" s="1">
        <v>44439</v>
      </c>
      <c r="D555" t="s">
        <v>62</v>
      </c>
      <c r="E555" t="s">
        <v>45</v>
      </c>
      <c r="F555" t="s">
        <v>292</v>
      </c>
      <c r="G555">
        <v>37712536</v>
      </c>
      <c r="H555" s="3">
        <v>55150.05</v>
      </c>
      <c r="I555" t="s">
        <v>293</v>
      </c>
    </row>
    <row r="556" spans="1:9" outlineLevel="1" x14ac:dyDescent="0.25">
      <c r="C556" s="1"/>
      <c r="G556" s="2" t="s">
        <v>659</v>
      </c>
      <c r="H556" s="3">
        <f>SUBTOTAL(9,H555:H555)</f>
        <v>55150.05</v>
      </c>
    </row>
    <row r="557" spans="1:9" outlineLevel="2" x14ac:dyDescent="0.25">
      <c r="A557" t="s">
        <v>9</v>
      </c>
      <c r="B557" t="s">
        <v>10</v>
      </c>
      <c r="C557" s="1">
        <v>44439</v>
      </c>
      <c r="D557" t="s">
        <v>62</v>
      </c>
      <c r="E557" t="s">
        <v>294</v>
      </c>
      <c r="F557" t="s">
        <v>295</v>
      </c>
      <c r="G557">
        <v>37735670</v>
      </c>
      <c r="H557" s="3">
        <v>365011.27</v>
      </c>
      <c r="I557">
        <v>33445</v>
      </c>
    </row>
    <row r="558" spans="1:9" outlineLevel="1" x14ac:dyDescent="0.25">
      <c r="C558" s="1"/>
      <c r="G558" s="2" t="s">
        <v>660</v>
      </c>
      <c r="H558" s="3">
        <f>SUBTOTAL(9,H557:H557)</f>
        <v>365011.27</v>
      </c>
    </row>
    <row r="559" spans="1:9" outlineLevel="2" x14ac:dyDescent="0.25">
      <c r="A559" t="s">
        <v>9</v>
      </c>
      <c r="B559" t="s">
        <v>10</v>
      </c>
      <c r="C559" s="1">
        <v>44439</v>
      </c>
      <c r="D559" t="s">
        <v>296</v>
      </c>
      <c r="E559" t="s">
        <v>27</v>
      </c>
      <c r="F559" t="s">
        <v>297</v>
      </c>
      <c r="G559">
        <v>37736213</v>
      </c>
      <c r="H559" s="3">
        <v>120016.27</v>
      </c>
      <c r="I559">
        <v>7312717416</v>
      </c>
    </row>
    <row r="560" spans="1:9" outlineLevel="1" x14ac:dyDescent="0.25">
      <c r="C560" s="1"/>
      <c r="G560" s="2" t="s">
        <v>661</v>
      </c>
      <c r="H560" s="3">
        <f>SUBTOTAL(9,H559:H559)</f>
        <v>120016.27</v>
      </c>
    </row>
    <row r="561" spans="1:9" outlineLevel="2" x14ac:dyDescent="0.25">
      <c r="A561" t="s">
        <v>9</v>
      </c>
      <c r="B561" t="s">
        <v>10</v>
      </c>
      <c r="C561" s="1">
        <v>44439</v>
      </c>
      <c r="D561" t="s">
        <v>62</v>
      </c>
      <c r="E561" t="s">
        <v>294</v>
      </c>
      <c r="F561" t="s">
        <v>295</v>
      </c>
      <c r="G561">
        <v>37736686</v>
      </c>
      <c r="H561" s="3">
        <v>-365011.27</v>
      </c>
      <c r="I561">
        <v>1124</v>
      </c>
    </row>
    <row r="562" spans="1:9" outlineLevel="1" x14ac:dyDescent="0.25">
      <c r="C562" s="1"/>
      <c r="G562" s="2" t="s">
        <v>662</v>
      </c>
      <c r="H562" s="3">
        <f>SUBTOTAL(9,H561:H561)</f>
        <v>-365011.27</v>
      </c>
    </row>
    <row r="563" spans="1:9" outlineLevel="2" x14ac:dyDescent="0.25">
      <c r="A563" t="s">
        <v>9</v>
      </c>
      <c r="B563" t="s">
        <v>10</v>
      </c>
      <c r="C563" s="1">
        <v>44439</v>
      </c>
      <c r="D563" t="s">
        <v>44</v>
      </c>
      <c r="E563" t="s">
        <v>45</v>
      </c>
      <c r="F563" t="s">
        <v>298</v>
      </c>
      <c r="G563">
        <v>37736826</v>
      </c>
      <c r="H563" s="3">
        <v>484322.59</v>
      </c>
      <c r="I563" t="s">
        <v>299</v>
      </c>
    </row>
    <row r="564" spans="1:9" outlineLevel="1" x14ac:dyDescent="0.25">
      <c r="C564" s="1"/>
      <c r="G564" s="2" t="s">
        <v>663</v>
      </c>
      <c r="H564" s="3">
        <f>SUBTOTAL(9,H563:H563)</f>
        <v>484322.59</v>
      </c>
    </row>
    <row r="565" spans="1:9" outlineLevel="2" x14ac:dyDescent="0.25">
      <c r="A565" t="s">
        <v>9</v>
      </c>
      <c r="B565" t="s">
        <v>10</v>
      </c>
      <c r="C565" s="1">
        <v>44439</v>
      </c>
      <c r="D565" t="s">
        <v>50</v>
      </c>
      <c r="E565" t="s">
        <v>18</v>
      </c>
      <c r="F565" t="s">
        <v>19</v>
      </c>
      <c r="G565">
        <v>37744212</v>
      </c>
      <c r="H565" s="3">
        <v>33362.400000000001</v>
      </c>
      <c r="I565" t="s">
        <v>300</v>
      </c>
    </row>
    <row r="566" spans="1:9" outlineLevel="1" x14ac:dyDescent="0.25">
      <c r="C566" s="1"/>
      <c r="G566" s="2" t="s">
        <v>664</v>
      </c>
      <c r="H566" s="3">
        <f>SUBTOTAL(9,H565:H565)</f>
        <v>33362.400000000001</v>
      </c>
    </row>
    <row r="567" spans="1:9" outlineLevel="2" x14ac:dyDescent="0.25">
      <c r="A567" t="s">
        <v>9</v>
      </c>
      <c r="B567" t="s">
        <v>10</v>
      </c>
      <c r="C567" s="1">
        <v>44439</v>
      </c>
      <c r="D567" t="s">
        <v>301</v>
      </c>
      <c r="E567" t="s">
        <v>40</v>
      </c>
      <c r="F567" t="s">
        <v>41</v>
      </c>
      <c r="G567">
        <v>37756993</v>
      </c>
      <c r="H567" s="3">
        <v>26190.32</v>
      </c>
      <c r="I567">
        <v>280040105</v>
      </c>
    </row>
    <row r="568" spans="1:9" outlineLevel="1" x14ac:dyDescent="0.25">
      <c r="C568" s="1"/>
      <c r="G568" s="2" t="s">
        <v>665</v>
      </c>
      <c r="H568" s="3">
        <f>SUBTOTAL(9,H567:H567)</f>
        <v>26190.32</v>
      </c>
    </row>
    <row r="569" spans="1:9" outlineLevel="2" x14ac:dyDescent="0.25">
      <c r="A569" t="s">
        <v>9</v>
      </c>
      <c r="B569" t="s">
        <v>10</v>
      </c>
      <c r="C569" s="1">
        <v>44439</v>
      </c>
      <c r="D569" t="s">
        <v>44</v>
      </c>
      <c r="E569" t="s">
        <v>45</v>
      </c>
      <c r="F569" t="s">
        <v>302</v>
      </c>
      <c r="G569">
        <v>37757064</v>
      </c>
      <c r="H569" s="3">
        <v>324833.59999999998</v>
      </c>
      <c r="I569" t="s">
        <v>303</v>
      </c>
    </row>
    <row r="570" spans="1:9" outlineLevel="1" x14ac:dyDescent="0.25">
      <c r="C570" s="1"/>
      <c r="G570" s="2" t="s">
        <v>666</v>
      </c>
      <c r="H570" s="3">
        <f>SUBTOTAL(9,H569:H569)</f>
        <v>324833.59999999998</v>
      </c>
    </row>
    <row r="571" spans="1:9" outlineLevel="2" x14ac:dyDescent="0.25">
      <c r="A571" t="s">
        <v>9</v>
      </c>
      <c r="B571" t="s">
        <v>10</v>
      </c>
      <c r="C571" s="1">
        <v>44439</v>
      </c>
      <c r="D571" t="s">
        <v>133</v>
      </c>
      <c r="E571" t="s">
        <v>134</v>
      </c>
      <c r="F571" t="s">
        <v>135</v>
      </c>
      <c r="G571">
        <v>37757080</v>
      </c>
      <c r="H571" s="3">
        <v>29053.79</v>
      </c>
      <c r="I571">
        <v>1200104</v>
      </c>
    </row>
    <row r="572" spans="1:9" outlineLevel="1" x14ac:dyDescent="0.25">
      <c r="C572" s="1"/>
      <c r="G572" s="2" t="s">
        <v>667</v>
      </c>
      <c r="H572" s="3">
        <f>SUBTOTAL(9,H571:H571)</f>
        <v>29053.79</v>
      </c>
    </row>
    <row r="573" spans="1:9" outlineLevel="2" x14ac:dyDescent="0.25">
      <c r="A573" t="s">
        <v>9</v>
      </c>
      <c r="B573" t="s">
        <v>10</v>
      </c>
      <c r="C573" s="1">
        <v>44439</v>
      </c>
      <c r="D573" t="s">
        <v>44</v>
      </c>
      <c r="E573" t="s">
        <v>45</v>
      </c>
      <c r="F573" t="s">
        <v>302</v>
      </c>
      <c r="G573">
        <v>37757093</v>
      </c>
      <c r="H573" s="3">
        <v>432363.2</v>
      </c>
      <c r="I573" t="s">
        <v>304</v>
      </c>
    </row>
    <row r="574" spans="1:9" outlineLevel="1" x14ac:dyDescent="0.25">
      <c r="C574" s="1"/>
      <c r="G574" s="2" t="s">
        <v>668</v>
      </c>
      <c r="H574" s="3">
        <f>SUBTOTAL(9,H573:H573)</f>
        <v>432363.2</v>
      </c>
    </row>
    <row r="575" spans="1:9" outlineLevel="2" x14ac:dyDescent="0.25">
      <c r="A575" t="s">
        <v>9</v>
      </c>
      <c r="B575" t="s">
        <v>10</v>
      </c>
      <c r="C575" s="1">
        <v>44439</v>
      </c>
      <c r="D575" t="s">
        <v>296</v>
      </c>
      <c r="E575" t="s">
        <v>305</v>
      </c>
      <c r="F575" t="s">
        <v>297</v>
      </c>
      <c r="G575">
        <v>37757259</v>
      </c>
      <c r="H575" s="3">
        <v>273903.64</v>
      </c>
      <c r="I575">
        <v>7312717453</v>
      </c>
    </row>
    <row r="576" spans="1:9" outlineLevel="2" x14ac:dyDescent="0.25">
      <c r="A576" t="s">
        <v>9</v>
      </c>
      <c r="B576" t="s">
        <v>10</v>
      </c>
      <c r="C576" s="1">
        <v>44439</v>
      </c>
      <c r="D576" t="s">
        <v>296</v>
      </c>
      <c r="E576" t="s">
        <v>33</v>
      </c>
      <c r="F576" t="s">
        <v>297</v>
      </c>
      <c r="G576">
        <v>37757259</v>
      </c>
      <c r="H576" s="3">
        <v>8536</v>
      </c>
      <c r="I576">
        <v>7312717453</v>
      </c>
    </row>
    <row r="577" spans="1:9" outlineLevel="2" x14ac:dyDescent="0.25">
      <c r="A577" t="s">
        <v>9</v>
      </c>
      <c r="B577" t="s">
        <v>10</v>
      </c>
      <c r="C577" s="1">
        <v>44439</v>
      </c>
      <c r="D577" t="s">
        <v>296</v>
      </c>
      <c r="E577" t="s">
        <v>27</v>
      </c>
      <c r="F577" t="s">
        <v>297</v>
      </c>
      <c r="G577">
        <v>37757259</v>
      </c>
      <c r="H577" s="3">
        <v>82402</v>
      </c>
      <c r="I577">
        <v>7312717453</v>
      </c>
    </row>
    <row r="578" spans="1:9" outlineLevel="1" x14ac:dyDescent="0.25">
      <c r="C578" s="1"/>
      <c r="G578" s="2" t="s">
        <v>669</v>
      </c>
      <c r="H578" s="3">
        <f>SUBTOTAL(9,H575:H577)</f>
        <v>364841.64</v>
      </c>
    </row>
    <row r="579" spans="1:9" outlineLevel="2" x14ac:dyDescent="0.25">
      <c r="A579" t="s">
        <v>9</v>
      </c>
      <c r="B579" t="s">
        <v>10</v>
      </c>
      <c r="C579" s="1">
        <v>44439</v>
      </c>
      <c r="D579" t="s">
        <v>62</v>
      </c>
      <c r="E579" t="s">
        <v>306</v>
      </c>
      <c r="F579" t="s">
        <v>295</v>
      </c>
      <c r="G579">
        <v>37765793</v>
      </c>
      <c r="H579" s="3">
        <v>118517.82</v>
      </c>
      <c r="I579">
        <v>33444</v>
      </c>
    </row>
    <row r="580" spans="1:9" outlineLevel="1" x14ac:dyDescent="0.25">
      <c r="C580" s="1"/>
      <c r="G580" s="2" t="s">
        <v>670</v>
      </c>
      <c r="H580" s="3">
        <f>SUBTOTAL(9,H579:H579)</f>
        <v>118517.82</v>
      </c>
    </row>
    <row r="581" spans="1:9" outlineLevel="2" x14ac:dyDescent="0.25">
      <c r="A581" t="s">
        <v>9</v>
      </c>
      <c r="B581" t="s">
        <v>10</v>
      </c>
      <c r="C581" s="1">
        <v>44439</v>
      </c>
      <c r="D581" t="s">
        <v>37</v>
      </c>
      <c r="E581" t="s">
        <v>18</v>
      </c>
      <c r="F581" t="s">
        <v>307</v>
      </c>
      <c r="G581">
        <v>37766461</v>
      </c>
      <c r="H581" s="3">
        <v>32427.51</v>
      </c>
      <c r="I581">
        <v>447000319</v>
      </c>
    </row>
    <row r="582" spans="1:9" outlineLevel="1" x14ac:dyDescent="0.25">
      <c r="C582" s="1"/>
      <c r="G582" s="2" t="s">
        <v>671</v>
      </c>
      <c r="H582" s="3">
        <f>SUBTOTAL(9,H581:H581)</f>
        <v>32427.51</v>
      </c>
    </row>
    <row r="583" spans="1:9" outlineLevel="2" x14ac:dyDescent="0.25">
      <c r="A583" t="s">
        <v>9</v>
      </c>
      <c r="B583" t="s">
        <v>10</v>
      </c>
      <c r="C583" s="1">
        <v>44439</v>
      </c>
      <c r="D583" t="s">
        <v>37</v>
      </c>
      <c r="E583" t="s">
        <v>18</v>
      </c>
      <c r="F583" t="s">
        <v>307</v>
      </c>
      <c r="G583">
        <v>37766521</v>
      </c>
      <c r="H583" s="3">
        <v>30972.28</v>
      </c>
      <c r="I583">
        <v>447000317</v>
      </c>
    </row>
    <row r="584" spans="1:9" outlineLevel="1" x14ac:dyDescent="0.25">
      <c r="C584" s="1"/>
      <c r="G584" s="2" t="s">
        <v>672</v>
      </c>
      <c r="H584" s="3">
        <f>SUBTOTAL(9,H583:H583)</f>
        <v>30972.28</v>
      </c>
    </row>
    <row r="585" spans="1:9" outlineLevel="2" x14ac:dyDescent="0.25">
      <c r="A585" t="s">
        <v>9</v>
      </c>
      <c r="B585" t="s">
        <v>10</v>
      </c>
      <c r="C585" s="1">
        <v>44439</v>
      </c>
      <c r="D585" t="s">
        <v>59</v>
      </c>
      <c r="E585" t="s">
        <v>18</v>
      </c>
      <c r="F585" t="s">
        <v>308</v>
      </c>
      <c r="G585">
        <v>37766679</v>
      </c>
      <c r="H585" s="3">
        <v>31769.14</v>
      </c>
      <c r="I585">
        <v>835008945</v>
      </c>
    </row>
    <row r="586" spans="1:9" outlineLevel="1" x14ac:dyDescent="0.25">
      <c r="C586" s="1"/>
      <c r="G586" s="2" t="s">
        <v>673</v>
      </c>
      <c r="H586" s="3">
        <f>SUBTOTAL(9,H585:H585)</f>
        <v>31769.14</v>
      </c>
    </row>
    <row r="587" spans="1:9" outlineLevel="2" x14ac:dyDescent="0.25">
      <c r="A587" t="s">
        <v>9</v>
      </c>
      <c r="B587" t="s">
        <v>10</v>
      </c>
      <c r="C587" s="1">
        <v>44439</v>
      </c>
      <c r="D587" t="s">
        <v>62</v>
      </c>
      <c r="E587" t="s">
        <v>306</v>
      </c>
      <c r="F587" t="s">
        <v>295</v>
      </c>
      <c r="G587">
        <v>37766863</v>
      </c>
      <c r="H587" s="3">
        <v>-118517.82</v>
      </c>
      <c r="I587">
        <v>1123</v>
      </c>
    </row>
    <row r="588" spans="1:9" outlineLevel="1" x14ac:dyDescent="0.25">
      <c r="C588" s="1"/>
      <c r="G588" s="2" t="s">
        <v>674</v>
      </c>
      <c r="H588" s="3">
        <f>SUBTOTAL(9,H587:H587)</f>
        <v>-118517.82</v>
      </c>
    </row>
    <row r="589" spans="1:9" outlineLevel="2" x14ac:dyDescent="0.25">
      <c r="A589" t="s">
        <v>9</v>
      </c>
      <c r="B589" t="s">
        <v>10</v>
      </c>
      <c r="C589" s="1">
        <v>44439</v>
      </c>
      <c r="D589" t="s">
        <v>62</v>
      </c>
      <c r="E589" t="s">
        <v>309</v>
      </c>
      <c r="F589" t="s">
        <v>295</v>
      </c>
      <c r="G589">
        <v>37766896</v>
      </c>
      <c r="H589" s="3">
        <v>329424.67</v>
      </c>
      <c r="I589">
        <v>33559</v>
      </c>
    </row>
    <row r="590" spans="1:9" outlineLevel="1" x14ac:dyDescent="0.25">
      <c r="C590" s="1"/>
      <c r="G590" s="2" t="s">
        <v>675</v>
      </c>
      <c r="H590" s="3">
        <f>SUBTOTAL(9,H589:H589)</f>
        <v>329424.67</v>
      </c>
    </row>
    <row r="591" spans="1:9" outlineLevel="2" x14ac:dyDescent="0.25">
      <c r="A591" t="s">
        <v>9</v>
      </c>
      <c r="B591" t="s">
        <v>10</v>
      </c>
      <c r="C591" s="1">
        <v>44439</v>
      </c>
      <c r="D591" t="s">
        <v>22</v>
      </c>
      <c r="E591" t="s">
        <v>45</v>
      </c>
      <c r="F591" t="s">
        <v>310</v>
      </c>
      <c r="G591">
        <v>37766922</v>
      </c>
      <c r="H591" s="3">
        <v>61087.17</v>
      </c>
      <c r="I591">
        <v>48224</v>
      </c>
    </row>
    <row r="592" spans="1:9" outlineLevel="1" x14ac:dyDescent="0.25">
      <c r="C592" s="1"/>
      <c r="G592" s="2" t="s">
        <v>676</v>
      </c>
      <c r="H592" s="3">
        <f>SUBTOTAL(9,H591:H591)</f>
        <v>61087.17</v>
      </c>
    </row>
    <row r="593" spans="1:9" outlineLevel="2" x14ac:dyDescent="0.25">
      <c r="A593" t="s">
        <v>9</v>
      </c>
      <c r="B593" t="s">
        <v>10</v>
      </c>
      <c r="C593" s="1">
        <v>44439</v>
      </c>
      <c r="D593" t="s">
        <v>59</v>
      </c>
      <c r="E593" t="s">
        <v>18</v>
      </c>
      <c r="F593" t="s">
        <v>311</v>
      </c>
      <c r="G593">
        <v>37767116</v>
      </c>
      <c r="H593" s="3">
        <v>26976</v>
      </c>
      <c r="I593" t="s">
        <v>312</v>
      </c>
    </row>
    <row r="594" spans="1:9" outlineLevel="1" x14ac:dyDescent="0.25">
      <c r="C594" s="1"/>
      <c r="G594" s="2" t="s">
        <v>677</v>
      </c>
      <c r="H594" s="3">
        <f>SUBTOTAL(9,H593:H593)</f>
        <v>26976</v>
      </c>
    </row>
    <row r="595" spans="1:9" outlineLevel="2" x14ac:dyDescent="0.25">
      <c r="A595" t="s">
        <v>9</v>
      </c>
      <c r="B595" t="s">
        <v>10</v>
      </c>
      <c r="C595" s="1">
        <v>44439</v>
      </c>
      <c r="D595" t="s">
        <v>37</v>
      </c>
      <c r="E595" t="s">
        <v>18</v>
      </c>
      <c r="F595" t="s">
        <v>313</v>
      </c>
      <c r="G595">
        <v>37767370</v>
      </c>
      <c r="H595" s="3">
        <v>32775.86</v>
      </c>
      <c r="I595" t="s">
        <v>314</v>
      </c>
    </row>
    <row r="596" spans="1:9" outlineLevel="1" x14ac:dyDescent="0.25">
      <c r="C596" s="1"/>
      <c r="G596" s="2" t="s">
        <v>678</v>
      </c>
      <c r="H596" s="3">
        <f>SUBTOTAL(9,H595:H595)</f>
        <v>32775.86</v>
      </c>
    </row>
    <row r="597" spans="1:9" outlineLevel="2" x14ac:dyDescent="0.25">
      <c r="A597" t="s">
        <v>9</v>
      </c>
      <c r="B597" t="s">
        <v>10</v>
      </c>
      <c r="C597" s="1">
        <v>44439</v>
      </c>
      <c r="D597" t="s">
        <v>37</v>
      </c>
      <c r="E597" t="s">
        <v>18</v>
      </c>
      <c r="F597" t="s">
        <v>97</v>
      </c>
      <c r="G597">
        <v>37767419</v>
      </c>
      <c r="H597" s="3">
        <v>90050.240000000005</v>
      </c>
      <c r="I597">
        <v>16992637</v>
      </c>
    </row>
    <row r="598" spans="1:9" outlineLevel="1" x14ac:dyDescent="0.25">
      <c r="C598" s="1"/>
      <c r="G598" s="2" t="s">
        <v>679</v>
      </c>
      <c r="H598" s="3">
        <f>SUBTOTAL(9,H597:H597)</f>
        <v>90050.240000000005</v>
      </c>
    </row>
    <row r="599" spans="1:9" outlineLevel="2" x14ac:dyDescent="0.25">
      <c r="A599" t="s">
        <v>9</v>
      </c>
      <c r="B599" t="s">
        <v>10</v>
      </c>
      <c r="C599" s="1">
        <v>44439</v>
      </c>
      <c r="D599" t="s">
        <v>72</v>
      </c>
      <c r="E599" t="s">
        <v>315</v>
      </c>
      <c r="F599" t="s">
        <v>74</v>
      </c>
      <c r="G599">
        <v>37767537</v>
      </c>
      <c r="H599" s="3">
        <v>1225957.1000000001</v>
      </c>
      <c r="I599">
        <v>90383886</v>
      </c>
    </row>
    <row r="600" spans="1:9" outlineLevel="1" x14ac:dyDescent="0.25">
      <c r="C600" s="1"/>
      <c r="G600" s="2" t="s">
        <v>680</v>
      </c>
      <c r="H600" s="3">
        <f>SUBTOTAL(9,H599:H599)</f>
        <v>1225957.1000000001</v>
      </c>
    </row>
    <row r="601" spans="1:9" outlineLevel="2" x14ac:dyDescent="0.25">
      <c r="A601" t="s">
        <v>9</v>
      </c>
      <c r="B601" t="s">
        <v>10</v>
      </c>
      <c r="C601" s="1">
        <v>44439</v>
      </c>
      <c r="D601" t="s">
        <v>35</v>
      </c>
      <c r="E601" t="s">
        <v>18</v>
      </c>
      <c r="F601" t="s">
        <v>316</v>
      </c>
      <c r="G601">
        <v>37768260</v>
      </c>
      <c r="H601" s="3">
        <v>42162.48</v>
      </c>
      <c r="I601" t="s">
        <v>317</v>
      </c>
    </row>
    <row r="602" spans="1:9" outlineLevel="1" x14ac:dyDescent="0.25">
      <c r="C602" s="1"/>
      <c r="G602" s="2" t="s">
        <v>681</v>
      </c>
      <c r="H602" s="3">
        <f>SUBTOTAL(9,H601:H601)</f>
        <v>42162.48</v>
      </c>
    </row>
    <row r="603" spans="1:9" outlineLevel="2" x14ac:dyDescent="0.25">
      <c r="A603" t="s">
        <v>9</v>
      </c>
      <c r="B603" t="s">
        <v>10</v>
      </c>
      <c r="C603" s="1">
        <v>44439</v>
      </c>
      <c r="D603" t="s">
        <v>17</v>
      </c>
      <c r="E603" t="s">
        <v>18</v>
      </c>
      <c r="F603" t="s">
        <v>316</v>
      </c>
      <c r="G603">
        <v>37768278</v>
      </c>
      <c r="H603" s="3">
        <v>42162.48</v>
      </c>
      <c r="I603" t="s">
        <v>318</v>
      </c>
    </row>
    <row r="604" spans="1:9" outlineLevel="1" x14ac:dyDescent="0.25">
      <c r="C604" s="1"/>
      <c r="G604" s="2" t="s">
        <v>682</v>
      </c>
      <c r="H604" s="3">
        <f>SUBTOTAL(9,H603:H603)</f>
        <v>42162.48</v>
      </c>
    </row>
    <row r="605" spans="1:9" outlineLevel="2" x14ac:dyDescent="0.25">
      <c r="A605" t="s">
        <v>9</v>
      </c>
      <c r="B605" t="s">
        <v>10</v>
      </c>
      <c r="C605" s="1">
        <v>44439</v>
      </c>
      <c r="D605" t="s">
        <v>35</v>
      </c>
      <c r="E605" t="s">
        <v>18</v>
      </c>
      <c r="F605" t="s">
        <v>316</v>
      </c>
      <c r="G605">
        <v>37768309</v>
      </c>
      <c r="H605" s="3">
        <v>40802.400000000001</v>
      </c>
      <c r="I605" t="s">
        <v>319</v>
      </c>
    </row>
    <row r="606" spans="1:9" outlineLevel="1" x14ac:dyDescent="0.25">
      <c r="C606" s="1"/>
      <c r="G606" s="2" t="s">
        <v>683</v>
      </c>
      <c r="H606" s="3">
        <f>SUBTOTAL(9,H605:H605)</f>
        <v>40802.400000000001</v>
      </c>
    </row>
    <row r="607" spans="1:9" outlineLevel="2" x14ac:dyDescent="0.25">
      <c r="A607" t="s">
        <v>9</v>
      </c>
      <c r="B607" t="s">
        <v>10</v>
      </c>
      <c r="C607" s="1">
        <v>44439</v>
      </c>
      <c r="D607" t="s">
        <v>35</v>
      </c>
      <c r="E607" t="s">
        <v>18</v>
      </c>
      <c r="F607" t="s">
        <v>316</v>
      </c>
      <c r="G607">
        <v>37768322</v>
      </c>
      <c r="H607" s="3">
        <v>40802.400000000001</v>
      </c>
      <c r="I607" t="s">
        <v>320</v>
      </c>
    </row>
    <row r="608" spans="1:9" outlineLevel="1" x14ac:dyDescent="0.25">
      <c r="C608" s="1"/>
      <c r="G608" s="2" t="s">
        <v>684</v>
      </c>
      <c r="H608" s="3">
        <f>SUBTOTAL(9,H607:H607)</f>
        <v>40802.400000000001</v>
      </c>
    </row>
    <row r="609" spans="1:9" outlineLevel="2" x14ac:dyDescent="0.25">
      <c r="A609" t="s">
        <v>9</v>
      </c>
      <c r="B609" t="s">
        <v>10</v>
      </c>
      <c r="C609" s="1">
        <v>44439</v>
      </c>
      <c r="D609" t="s">
        <v>35</v>
      </c>
      <c r="E609" t="s">
        <v>18</v>
      </c>
      <c r="F609" t="s">
        <v>316</v>
      </c>
      <c r="G609">
        <v>37768336</v>
      </c>
      <c r="H609" s="3">
        <v>42162.48</v>
      </c>
      <c r="I609" t="s">
        <v>321</v>
      </c>
    </row>
    <row r="610" spans="1:9" outlineLevel="1" x14ac:dyDescent="0.25">
      <c r="C610" s="1"/>
      <c r="G610" s="2" t="s">
        <v>685</v>
      </c>
      <c r="H610" s="3">
        <f>SUBTOTAL(9,H609:H609)</f>
        <v>42162.48</v>
      </c>
    </row>
    <row r="611" spans="1:9" outlineLevel="2" x14ac:dyDescent="0.25">
      <c r="A611" t="s">
        <v>9</v>
      </c>
      <c r="B611" t="s">
        <v>10</v>
      </c>
      <c r="C611" s="1">
        <v>44439</v>
      </c>
      <c r="D611" t="s">
        <v>62</v>
      </c>
      <c r="E611" t="s">
        <v>306</v>
      </c>
      <c r="F611" t="s">
        <v>295</v>
      </c>
      <c r="G611">
        <v>37782069</v>
      </c>
      <c r="H611" s="3">
        <v>-184891.57</v>
      </c>
      <c r="I611">
        <v>1110</v>
      </c>
    </row>
    <row r="612" spans="1:9" outlineLevel="1" x14ac:dyDescent="0.25">
      <c r="C612" s="1"/>
      <c r="G612" s="2" t="s">
        <v>686</v>
      </c>
      <c r="H612" s="3">
        <f>SUBTOTAL(9,H611:H611)</f>
        <v>-184891.57</v>
      </c>
    </row>
    <row r="613" spans="1:9" outlineLevel="2" x14ac:dyDescent="0.25">
      <c r="A613" t="s">
        <v>9</v>
      </c>
      <c r="B613" t="s">
        <v>10</v>
      </c>
      <c r="C613" s="1">
        <v>44439</v>
      </c>
      <c r="D613" t="s">
        <v>62</v>
      </c>
      <c r="E613" t="s">
        <v>294</v>
      </c>
      <c r="F613" t="s">
        <v>295</v>
      </c>
      <c r="G613">
        <v>37782119</v>
      </c>
      <c r="H613" s="3">
        <v>-285362.78000000003</v>
      </c>
      <c r="I613">
        <v>1111</v>
      </c>
    </row>
    <row r="614" spans="1:9" outlineLevel="1" x14ac:dyDescent="0.25">
      <c r="C614" s="1"/>
      <c r="G614" s="2" t="s">
        <v>687</v>
      </c>
      <c r="H614" s="3">
        <f>SUBTOTAL(9,H613:H613)</f>
        <v>-285362.78000000003</v>
      </c>
    </row>
    <row r="615" spans="1:9" outlineLevel="2" x14ac:dyDescent="0.25">
      <c r="A615" t="s">
        <v>9</v>
      </c>
      <c r="B615" t="s">
        <v>10</v>
      </c>
      <c r="C615" s="1">
        <v>44439</v>
      </c>
      <c r="D615" t="s">
        <v>62</v>
      </c>
      <c r="E615" t="s">
        <v>306</v>
      </c>
      <c r="F615" t="s">
        <v>295</v>
      </c>
      <c r="G615">
        <v>37782297</v>
      </c>
      <c r="H615" s="3">
        <v>-554674.71</v>
      </c>
      <c r="I615">
        <v>1126</v>
      </c>
    </row>
    <row r="616" spans="1:9" outlineLevel="1" x14ac:dyDescent="0.25">
      <c r="C616" s="1"/>
      <c r="G616" s="2" t="s">
        <v>688</v>
      </c>
      <c r="H616" s="3">
        <f>SUBTOTAL(9,H615:H615)</f>
        <v>-554674.71</v>
      </c>
    </row>
    <row r="617" spans="1:9" outlineLevel="2" x14ac:dyDescent="0.25">
      <c r="A617" t="s">
        <v>9</v>
      </c>
      <c r="B617" t="s">
        <v>10</v>
      </c>
      <c r="C617" s="1">
        <v>44439</v>
      </c>
      <c r="D617" t="s">
        <v>62</v>
      </c>
      <c r="E617" t="s">
        <v>294</v>
      </c>
      <c r="F617" t="s">
        <v>295</v>
      </c>
      <c r="G617">
        <v>37782359</v>
      </c>
      <c r="H617" s="3">
        <v>-856088.34</v>
      </c>
      <c r="I617">
        <v>1127</v>
      </c>
    </row>
    <row r="618" spans="1:9" outlineLevel="1" x14ac:dyDescent="0.25">
      <c r="C618" s="1"/>
      <c r="G618" s="2" t="s">
        <v>689</v>
      </c>
      <c r="H618" s="3">
        <f>SUBTOTAL(9,H617:H617)</f>
        <v>-856088.34</v>
      </c>
    </row>
    <row r="619" spans="1:9" outlineLevel="2" x14ac:dyDescent="0.25">
      <c r="A619" t="s">
        <v>9</v>
      </c>
      <c r="B619" t="s">
        <v>10</v>
      </c>
      <c r="C619" s="1">
        <v>44439</v>
      </c>
      <c r="D619" t="s">
        <v>62</v>
      </c>
      <c r="E619" t="s">
        <v>309</v>
      </c>
      <c r="F619" t="s">
        <v>295</v>
      </c>
      <c r="G619">
        <v>37782504</v>
      </c>
      <c r="H619" s="3">
        <v>37202.019999999997</v>
      </c>
      <c r="I619">
        <v>33568</v>
      </c>
    </row>
    <row r="620" spans="1:9" outlineLevel="1" x14ac:dyDescent="0.25">
      <c r="C620" s="1"/>
      <c r="G620" s="2" t="s">
        <v>690</v>
      </c>
      <c r="H620" s="3">
        <f>SUBTOTAL(9,H619:H619)</f>
        <v>37202.019999999997</v>
      </c>
    </row>
    <row r="621" spans="1:9" outlineLevel="2" x14ac:dyDescent="0.25">
      <c r="A621" t="s">
        <v>9</v>
      </c>
      <c r="B621" t="s">
        <v>10</v>
      </c>
      <c r="C621" s="1">
        <v>44439</v>
      </c>
      <c r="D621" t="s">
        <v>62</v>
      </c>
      <c r="E621" t="s">
        <v>306</v>
      </c>
      <c r="F621" t="s">
        <v>295</v>
      </c>
      <c r="G621">
        <v>37782534</v>
      </c>
      <c r="H621" s="3">
        <v>480708.29</v>
      </c>
      <c r="I621">
        <v>33566</v>
      </c>
    </row>
    <row r="622" spans="1:9" outlineLevel="1" x14ac:dyDescent="0.25">
      <c r="C622" s="1"/>
      <c r="G622" s="2" t="s">
        <v>691</v>
      </c>
      <c r="H622" s="3">
        <f>SUBTOTAL(9,H621:H621)</f>
        <v>480708.29</v>
      </c>
    </row>
    <row r="623" spans="1:9" outlineLevel="2" x14ac:dyDescent="0.25">
      <c r="A623" t="s">
        <v>9</v>
      </c>
      <c r="B623" t="s">
        <v>10</v>
      </c>
      <c r="C623" s="1">
        <v>44439</v>
      </c>
      <c r="D623" t="s">
        <v>62</v>
      </c>
      <c r="E623" t="s">
        <v>294</v>
      </c>
      <c r="F623" t="s">
        <v>295</v>
      </c>
      <c r="G623">
        <v>37782588</v>
      </c>
      <c r="H623" s="3">
        <v>1480485.7</v>
      </c>
      <c r="I623">
        <v>33567</v>
      </c>
    </row>
    <row r="624" spans="1:9" outlineLevel="1" x14ac:dyDescent="0.25">
      <c r="C624" s="1"/>
      <c r="G624" s="2" t="s">
        <v>692</v>
      </c>
      <c r="H624" s="3">
        <f>SUBTOTAL(9,H623:H623)</f>
        <v>1480485.7</v>
      </c>
    </row>
    <row r="625" spans="1:9" outlineLevel="2" x14ac:dyDescent="0.25">
      <c r="A625" t="s">
        <v>9</v>
      </c>
      <c r="B625" t="s">
        <v>10</v>
      </c>
      <c r="C625" s="1">
        <v>44439</v>
      </c>
      <c r="D625" t="s">
        <v>44</v>
      </c>
      <c r="E625" t="s">
        <v>322</v>
      </c>
      <c r="F625" t="s">
        <v>68</v>
      </c>
      <c r="G625">
        <v>37797982</v>
      </c>
      <c r="H625" s="3">
        <v>52868</v>
      </c>
      <c r="I625">
        <v>7330394</v>
      </c>
    </row>
    <row r="626" spans="1:9" outlineLevel="2" x14ac:dyDescent="0.25">
      <c r="A626" t="s">
        <v>9</v>
      </c>
      <c r="B626" t="s">
        <v>10</v>
      </c>
      <c r="C626" s="1">
        <v>44439</v>
      </c>
      <c r="D626" t="s">
        <v>62</v>
      </c>
      <c r="E626" t="s">
        <v>67</v>
      </c>
      <c r="F626" t="s">
        <v>68</v>
      </c>
      <c r="G626">
        <v>37797982</v>
      </c>
      <c r="H626" s="3">
        <v>2173824.5</v>
      </c>
      <c r="I626">
        <v>7330394</v>
      </c>
    </row>
    <row r="627" spans="1:9" outlineLevel="1" x14ac:dyDescent="0.25">
      <c r="C627" s="1"/>
      <c r="G627" s="2" t="s">
        <v>693</v>
      </c>
      <c r="H627" s="3">
        <f>SUBTOTAL(9,H625:H626)</f>
        <v>2226692.5</v>
      </c>
    </row>
    <row r="628" spans="1:9" outlineLevel="2" x14ac:dyDescent="0.25">
      <c r="A628" t="s">
        <v>9</v>
      </c>
      <c r="B628" t="s">
        <v>10</v>
      </c>
      <c r="C628" s="1">
        <v>44439</v>
      </c>
      <c r="D628" t="s">
        <v>323</v>
      </c>
      <c r="E628" t="s">
        <v>70</v>
      </c>
      <c r="F628" t="s">
        <v>324</v>
      </c>
      <c r="G628">
        <v>37798147</v>
      </c>
      <c r="H628" s="3">
        <v>38683.199999999997</v>
      </c>
      <c r="I628">
        <v>202113</v>
      </c>
    </row>
    <row r="629" spans="1:9" outlineLevel="1" x14ac:dyDescent="0.25">
      <c r="C629" s="1"/>
      <c r="G629" s="2" t="s">
        <v>694</v>
      </c>
      <c r="H629" s="3">
        <f>SUBTOTAL(9,H628:H628)</f>
        <v>38683.199999999997</v>
      </c>
    </row>
    <row r="630" spans="1:9" outlineLevel="2" x14ac:dyDescent="0.25">
      <c r="A630" t="s">
        <v>9</v>
      </c>
      <c r="B630" t="s">
        <v>10</v>
      </c>
      <c r="C630" s="1">
        <v>44439</v>
      </c>
      <c r="D630" t="s">
        <v>72</v>
      </c>
      <c r="E630" t="s">
        <v>67</v>
      </c>
      <c r="F630" t="s">
        <v>68</v>
      </c>
      <c r="G630">
        <v>37798277</v>
      </c>
      <c r="H630" s="3">
        <v>310477.90000000002</v>
      </c>
      <c r="I630">
        <v>7331982</v>
      </c>
    </row>
    <row r="631" spans="1:9" outlineLevel="1" x14ac:dyDescent="0.25">
      <c r="C631" s="1"/>
      <c r="G631" s="2" t="s">
        <v>695</v>
      </c>
      <c r="H631" s="3">
        <f>SUBTOTAL(9,H630:H630)</f>
        <v>310477.90000000002</v>
      </c>
    </row>
    <row r="632" spans="1:9" outlineLevel="2" x14ac:dyDescent="0.25">
      <c r="A632" t="s">
        <v>9</v>
      </c>
      <c r="B632" t="s">
        <v>10</v>
      </c>
      <c r="C632" s="1">
        <v>44439</v>
      </c>
      <c r="D632" t="s">
        <v>62</v>
      </c>
      <c r="E632" t="s">
        <v>45</v>
      </c>
      <c r="F632" t="s">
        <v>325</v>
      </c>
      <c r="G632">
        <v>37798388</v>
      </c>
      <c r="H632" s="3">
        <v>213690.23</v>
      </c>
      <c r="I632">
        <v>2224</v>
      </c>
    </row>
    <row r="633" spans="1:9" outlineLevel="1" x14ac:dyDescent="0.25">
      <c r="C633" s="1"/>
      <c r="G633" s="2" t="s">
        <v>696</v>
      </c>
      <c r="H633" s="3">
        <f>SUBTOTAL(9,H632:H632)</f>
        <v>213690.23</v>
      </c>
    </row>
    <row r="634" spans="1:9" outlineLevel="2" x14ac:dyDescent="0.25">
      <c r="A634" t="s">
        <v>9</v>
      </c>
      <c r="B634" t="s">
        <v>10</v>
      </c>
      <c r="C634" s="1">
        <v>44439</v>
      </c>
      <c r="D634" t="s">
        <v>326</v>
      </c>
      <c r="E634" t="s">
        <v>70</v>
      </c>
      <c r="F634" t="s">
        <v>97</v>
      </c>
      <c r="G634">
        <v>37798568</v>
      </c>
      <c r="H634" s="3">
        <v>26775</v>
      </c>
      <c r="I634">
        <v>16992681</v>
      </c>
    </row>
    <row r="635" spans="1:9" outlineLevel="1" x14ac:dyDescent="0.25">
      <c r="C635" s="1"/>
      <c r="G635" s="2" t="s">
        <v>697</v>
      </c>
      <c r="H635" s="3">
        <f>SUBTOTAL(9,H634:H634)</f>
        <v>26775</v>
      </c>
    </row>
    <row r="636" spans="1:9" outlineLevel="2" x14ac:dyDescent="0.25">
      <c r="A636" t="s">
        <v>9</v>
      </c>
      <c r="B636" t="s">
        <v>10</v>
      </c>
      <c r="C636" s="1">
        <v>44439</v>
      </c>
      <c r="D636" t="s">
        <v>327</v>
      </c>
      <c r="E636" t="s">
        <v>328</v>
      </c>
      <c r="F636" t="s">
        <v>97</v>
      </c>
      <c r="G636">
        <v>37798575</v>
      </c>
      <c r="H636" s="3">
        <v>40000</v>
      </c>
      <c r="I636">
        <v>16992682</v>
      </c>
    </row>
    <row r="637" spans="1:9" outlineLevel="1" x14ac:dyDescent="0.25">
      <c r="C637" s="1"/>
      <c r="G637" s="2" t="s">
        <v>698</v>
      </c>
      <c r="H637" s="3">
        <f>SUBTOTAL(9,H636:H636)</f>
        <v>40000</v>
      </c>
    </row>
    <row r="638" spans="1:9" outlineLevel="2" x14ac:dyDescent="0.25">
      <c r="A638" t="s">
        <v>9</v>
      </c>
      <c r="B638" t="s">
        <v>10</v>
      </c>
      <c r="C638" s="1">
        <v>44439</v>
      </c>
      <c r="D638" t="s">
        <v>72</v>
      </c>
      <c r="E638" t="s">
        <v>23</v>
      </c>
      <c r="F638" t="s">
        <v>68</v>
      </c>
      <c r="G638">
        <v>37799193</v>
      </c>
      <c r="H638" s="3">
        <v>299490.55</v>
      </c>
      <c r="I638">
        <v>7343226</v>
      </c>
    </row>
    <row r="639" spans="1:9" outlineLevel="1" x14ac:dyDescent="0.25">
      <c r="C639" s="1"/>
      <c r="G639" s="2" t="s">
        <v>699</v>
      </c>
      <c r="H639" s="3">
        <f>SUBTOTAL(9,H638:H638)</f>
        <v>299490.55</v>
      </c>
    </row>
    <row r="640" spans="1:9" outlineLevel="2" x14ac:dyDescent="0.25">
      <c r="A640" t="s">
        <v>9</v>
      </c>
      <c r="B640" t="s">
        <v>10</v>
      </c>
      <c r="C640" s="1">
        <v>44439</v>
      </c>
      <c r="D640" t="s">
        <v>72</v>
      </c>
      <c r="E640" t="s">
        <v>23</v>
      </c>
      <c r="F640" t="s">
        <v>68</v>
      </c>
      <c r="G640">
        <v>37799214</v>
      </c>
      <c r="H640" s="3">
        <v>195643.22</v>
      </c>
      <c r="I640">
        <v>7343243</v>
      </c>
    </row>
    <row r="641" spans="1:9" outlineLevel="1" x14ac:dyDescent="0.25">
      <c r="C641" s="1"/>
      <c r="G641" s="2" t="s">
        <v>700</v>
      </c>
      <c r="H641" s="3">
        <f>SUBTOTAL(9,H640:H640)</f>
        <v>195643.22</v>
      </c>
    </row>
    <row r="642" spans="1:9" outlineLevel="2" x14ac:dyDescent="0.25">
      <c r="A642" t="s">
        <v>9</v>
      </c>
      <c r="B642" t="s">
        <v>10</v>
      </c>
      <c r="C642" s="1">
        <v>44439</v>
      </c>
      <c r="D642" t="s">
        <v>30</v>
      </c>
      <c r="E642" t="s">
        <v>67</v>
      </c>
      <c r="F642" t="s">
        <v>295</v>
      </c>
      <c r="G642">
        <v>37821471</v>
      </c>
      <c r="H642" s="3">
        <v>65522.66</v>
      </c>
      <c r="I642">
        <v>33574</v>
      </c>
    </row>
    <row r="643" spans="1:9" outlineLevel="1" x14ac:dyDescent="0.25">
      <c r="C643" s="1"/>
      <c r="G643" s="2" t="s">
        <v>701</v>
      </c>
      <c r="H643" s="3">
        <f>SUBTOTAL(9,H642:H642)</f>
        <v>65522.66</v>
      </c>
    </row>
    <row r="644" spans="1:9" outlineLevel="2" x14ac:dyDescent="0.25">
      <c r="A644" t="s">
        <v>9</v>
      </c>
      <c r="B644" t="s">
        <v>10</v>
      </c>
      <c r="C644" s="1">
        <v>44439</v>
      </c>
      <c r="D644" t="s">
        <v>37</v>
      </c>
      <c r="E644" t="s">
        <v>18</v>
      </c>
      <c r="F644" t="s">
        <v>19</v>
      </c>
      <c r="G644">
        <v>37824419</v>
      </c>
      <c r="H644" s="3">
        <v>61070.86</v>
      </c>
      <c r="I644" t="s">
        <v>329</v>
      </c>
    </row>
    <row r="645" spans="1:9" outlineLevel="1" x14ac:dyDescent="0.25">
      <c r="C645" s="1"/>
      <c r="G645" s="2" t="s">
        <v>702</v>
      </c>
      <c r="H645" s="3">
        <f>SUBTOTAL(9,H644:H644)</f>
        <v>61070.86</v>
      </c>
    </row>
    <row r="646" spans="1:9" outlineLevel="2" x14ac:dyDescent="0.25">
      <c r="A646" t="s">
        <v>9</v>
      </c>
      <c r="B646" t="s">
        <v>10</v>
      </c>
      <c r="C646" s="1">
        <v>44439</v>
      </c>
      <c r="D646" t="s">
        <v>37</v>
      </c>
      <c r="E646" t="s">
        <v>18</v>
      </c>
      <c r="F646" t="s">
        <v>330</v>
      </c>
      <c r="G646">
        <v>37837625</v>
      </c>
      <c r="H646" s="3">
        <v>29905.040000000001</v>
      </c>
      <c r="I646" t="s">
        <v>331</v>
      </c>
    </row>
    <row r="647" spans="1:9" outlineLevel="1" x14ac:dyDescent="0.25">
      <c r="C647" s="1"/>
      <c r="G647" s="2" t="s">
        <v>703</v>
      </c>
      <c r="H647" s="3">
        <f>SUBTOTAL(9,H646:H646)</f>
        <v>29905.040000000001</v>
      </c>
    </row>
    <row r="648" spans="1:9" outlineLevel="2" x14ac:dyDescent="0.25">
      <c r="A648" t="s">
        <v>9</v>
      </c>
      <c r="B648" t="s">
        <v>10</v>
      </c>
      <c r="C648" s="1">
        <v>44439</v>
      </c>
      <c r="D648" t="s">
        <v>44</v>
      </c>
      <c r="E648" t="s">
        <v>45</v>
      </c>
      <c r="F648" t="s">
        <v>288</v>
      </c>
      <c r="G648">
        <v>37837860</v>
      </c>
      <c r="H648" s="3">
        <v>353005.91</v>
      </c>
      <c r="I648" t="s">
        <v>332</v>
      </c>
    </row>
    <row r="649" spans="1:9" outlineLevel="1" x14ac:dyDescent="0.25">
      <c r="C649" s="1"/>
      <c r="G649" s="2" t="s">
        <v>704</v>
      </c>
      <c r="H649" s="3">
        <f>SUBTOTAL(9,H648:H648)</f>
        <v>353005.91</v>
      </c>
    </row>
    <row r="650" spans="1:9" outlineLevel="2" x14ac:dyDescent="0.25">
      <c r="A650" t="s">
        <v>9</v>
      </c>
      <c r="B650" t="s">
        <v>10</v>
      </c>
      <c r="C650" s="1">
        <v>44439</v>
      </c>
      <c r="D650" t="s">
        <v>44</v>
      </c>
      <c r="E650" t="s">
        <v>45</v>
      </c>
      <c r="F650" t="s">
        <v>288</v>
      </c>
      <c r="G650">
        <v>37837887</v>
      </c>
      <c r="H650" s="3">
        <v>353005.91</v>
      </c>
      <c r="I650" t="s">
        <v>333</v>
      </c>
    </row>
    <row r="651" spans="1:9" outlineLevel="1" x14ac:dyDescent="0.25">
      <c r="C651" s="1"/>
      <c r="G651" s="2" t="s">
        <v>705</v>
      </c>
      <c r="H651" s="3">
        <f>SUBTOTAL(9,H650:H650)</f>
        <v>353005.91</v>
      </c>
    </row>
    <row r="652" spans="1:9" outlineLevel="2" x14ac:dyDescent="0.25">
      <c r="A652" t="s">
        <v>9</v>
      </c>
      <c r="B652" t="s">
        <v>10</v>
      </c>
      <c r="C652" s="1">
        <v>44439</v>
      </c>
      <c r="D652" t="s">
        <v>37</v>
      </c>
      <c r="E652" t="s">
        <v>18</v>
      </c>
      <c r="F652" t="s">
        <v>334</v>
      </c>
      <c r="G652">
        <v>37841750</v>
      </c>
      <c r="H652" s="3">
        <v>61070.86</v>
      </c>
      <c r="I652" t="s">
        <v>335</v>
      </c>
    </row>
    <row r="653" spans="1:9" outlineLevel="1" x14ac:dyDescent="0.25">
      <c r="C653" s="1"/>
      <c r="G653" s="2" t="s">
        <v>706</v>
      </c>
      <c r="H653" s="3">
        <f>SUBTOTAL(9,H652:H652)</f>
        <v>61070.86</v>
      </c>
    </row>
    <row r="654" spans="1:9" outlineLevel="2" x14ac:dyDescent="0.25">
      <c r="A654" t="s">
        <v>9</v>
      </c>
      <c r="B654" t="s">
        <v>10</v>
      </c>
      <c r="C654" s="1">
        <v>44439</v>
      </c>
      <c r="D654" t="s">
        <v>37</v>
      </c>
      <c r="E654" t="s">
        <v>18</v>
      </c>
      <c r="F654" t="s">
        <v>41</v>
      </c>
      <c r="G654">
        <v>37850846</v>
      </c>
      <c r="H654" s="3">
        <v>34515</v>
      </c>
      <c r="I654">
        <v>280040229</v>
      </c>
    </row>
    <row r="655" spans="1:9" outlineLevel="1" x14ac:dyDescent="0.25">
      <c r="C655" s="1"/>
      <c r="G655" s="2" t="s">
        <v>707</v>
      </c>
      <c r="H655" s="3">
        <f>SUBTOTAL(9,H654:H654)</f>
        <v>34515</v>
      </c>
    </row>
    <row r="656" spans="1:9" outlineLevel="2" x14ac:dyDescent="0.25">
      <c r="A656" t="s">
        <v>9</v>
      </c>
      <c r="B656" t="s">
        <v>10</v>
      </c>
      <c r="C656" s="1">
        <v>44439</v>
      </c>
      <c r="D656" t="s">
        <v>17</v>
      </c>
      <c r="E656" t="s">
        <v>18</v>
      </c>
      <c r="F656" t="s">
        <v>41</v>
      </c>
      <c r="G656">
        <v>37850853</v>
      </c>
      <c r="H656" s="3">
        <v>138439.29</v>
      </c>
      <c r="I656">
        <v>280040210</v>
      </c>
    </row>
    <row r="657" spans="1:9" outlineLevel="1" x14ac:dyDescent="0.25">
      <c r="C657" s="1"/>
      <c r="G657" s="2" t="s">
        <v>708</v>
      </c>
      <c r="H657" s="3">
        <f>SUBTOTAL(9,H656:H656)</f>
        <v>138439.29</v>
      </c>
    </row>
    <row r="658" spans="1:9" outlineLevel="2" x14ac:dyDescent="0.25">
      <c r="A658" t="s">
        <v>9</v>
      </c>
      <c r="B658" t="s">
        <v>10</v>
      </c>
      <c r="C658" s="1">
        <v>44439</v>
      </c>
      <c r="D658" t="s">
        <v>17</v>
      </c>
      <c r="E658" t="s">
        <v>18</v>
      </c>
      <c r="F658" t="s">
        <v>41</v>
      </c>
      <c r="G658">
        <v>37850860</v>
      </c>
      <c r="H658" s="3">
        <v>84580.71</v>
      </c>
      <c r="I658">
        <v>280040202</v>
      </c>
    </row>
    <row r="659" spans="1:9" outlineLevel="1" x14ac:dyDescent="0.25">
      <c r="C659" s="1"/>
      <c r="G659" s="2" t="s">
        <v>709</v>
      </c>
      <c r="H659" s="3">
        <f>SUBTOTAL(9,H658:H658)</f>
        <v>84580.71</v>
      </c>
    </row>
    <row r="660" spans="1:9" outlineLevel="2" x14ac:dyDescent="0.25">
      <c r="A660" t="s">
        <v>9</v>
      </c>
      <c r="B660" t="s">
        <v>10</v>
      </c>
      <c r="C660" s="1">
        <v>44439</v>
      </c>
      <c r="D660" t="s">
        <v>37</v>
      </c>
      <c r="E660" t="s">
        <v>18</v>
      </c>
      <c r="F660" t="s">
        <v>41</v>
      </c>
      <c r="G660">
        <v>37850882</v>
      </c>
      <c r="H660" s="3">
        <v>95233.56</v>
      </c>
      <c r="I660">
        <v>280040792</v>
      </c>
    </row>
    <row r="661" spans="1:9" outlineLevel="1" x14ac:dyDescent="0.25">
      <c r="C661" s="1"/>
      <c r="G661" s="2" t="s">
        <v>710</v>
      </c>
      <c r="H661" s="3">
        <f>SUBTOTAL(9,H660:H660)</f>
        <v>95233.56</v>
      </c>
    </row>
    <row r="662" spans="1:9" outlineLevel="2" x14ac:dyDescent="0.25">
      <c r="A662" t="s">
        <v>9</v>
      </c>
      <c r="B662" t="s">
        <v>10</v>
      </c>
      <c r="C662" s="1">
        <v>44439</v>
      </c>
      <c r="D662" t="s">
        <v>17</v>
      </c>
      <c r="E662" t="s">
        <v>18</v>
      </c>
      <c r="F662" t="s">
        <v>41</v>
      </c>
      <c r="G662">
        <v>37850889</v>
      </c>
      <c r="H662" s="3">
        <v>96315</v>
      </c>
      <c r="I662">
        <v>280040806</v>
      </c>
    </row>
    <row r="663" spans="1:9" outlineLevel="1" x14ac:dyDescent="0.25">
      <c r="C663" s="1"/>
      <c r="G663" s="2" t="s">
        <v>711</v>
      </c>
      <c r="H663" s="3">
        <f>SUBTOTAL(9,H662:H662)</f>
        <v>96315</v>
      </c>
    </row>
    <row r="664" spans="1:9" outlineLevel="2" x14ac:dyDescent="0.25">
      <c r="A664" t="s">
        <v>9</v>
      </c>
      <c r="B664" t="s">
        <v>10</v>
      </c>
      <c r="C664" s="1">
        <v>44439</v>
      </c>
      <c r="D664" t="s">
        <v>22</v>
      </c>
      <c r="E664" t="s">
        <v>64</v>
      </c>
      <c r="F664" t="s">
        <v>336</v>
      </c>
      <c r="G664">
        <v>37850899</v>
      </c>
      <c r="H664" s="3">
        <v>111527.15</v>
      </c>
      <c r="I664" t="s">
        <v>337</v>
      </c>
    </row>
    <row r="665" spans="1:9" outlineLevel="1" x14ac:dyDescent="0.25">
      <c r="C665" s="1"/>
      <c r="G665" s="2" t="s">
        <v>712</v>
      </c>
      <c r="H665" s="3">
        <f>SUBTOTAL(9,H664:H664)</f>
        <v>111527.15</v>
      </c>
    </row>
    <row r="666" spans="1:9" outlineLevel="2" x14ac:dyDescent="0.25">
      <c r="A666" t="s">
        <v>9</v>
      </c>
      <c r="B666" t="s">
        <v>10</v>
      </c>
      <c r="C666" s="1">
        <v>44439</v>
      </c>
      <c r="D666" t="s">
        <v>22</v>
      </c>
      <c r="E666" t="s">
        <v>64</v>
      </c>
      <c r="F666" t="s">
        <v>336</v>
      </c>
      <c r="G666">
        <v>37851003</v>
      </c>
      <c r="H666" s="3">
        <v>102718.13</v>
      </c>
      <c r="I666" t="s">
        <v>338</v>
      </c>
    </row>
    <row r="667" spans="1:9" outlineLevel="1" x14ac:dyDescent="0.25">
      <c r="C667" s="1"/>
      <c r="G667" s="2" t="s">
        <v>713</v>
      </c>
      <c r="H667" s="3">
        <f>SUBTOTAL(9,H666:H666)</f>
        <v>102718.13</v>
      </c>
    </row>
    <row r="668" spans="1:9" outlineLevel="2" x14ac:dyDescent="0.25">
      <c r="A668" t="s">
        <v>9</v>
      </c>
      <c r="B668" t="s">
        <v>10</v>
      </c>
      <c r="C668" s="1">
        <v>44439</v>
      </c>
      <c r="D668" t="s">
        <v>44</v>
      </c>
      <c r="E668" t="s">
        <v>73</v>
      </c>
      <c r="F668" t="s">
        <v>339</v>
      </c>
      <c r="G668">
        <v>37851106</v>
      </c>
      <c r="H668" s="3">
        <v>61891.38</v>
      </c>
      <c r="I668">
        <v>9179</v>
      </c>
    </row>
    <row r="669" spans="1:9" outlineLevel="1" x14ac:dyDescent="0.25">
      <c r="C669" s="1"/>
      <c r="G669" s="2" t="s">
        <v>714</v>
      </c>
      <c r="H669" s="3">
        <f>SUBTOTAL(9,H668:H668)</f>
        <v>61891.38</v>
      </c>
    </row>
    <row r="670" spans="1:9" outlineLevel="2" x14ac:dyDescent="0.25">
      <c r="A670" t="s">
        <v>9</v>
      </c>
      <c r="B670" t="s">
        <v>10</v>
      </c>
      <c r="C670" s="1">
        <v>44439</v>
      </c>
      <c r="D670" t="s">
        <v>22</v>
      </c>
      <c r="E670" t="s">
        <v>340</v>
      </c>
      <c r="F670" t="s">
        <v>341</v>
      </c>
      <c r="G670">
        <v>37851188</v>
      </c>
      <c r="H670" s="3">
        <v>37080.239999999998</v>
      </c>
      <c r="I670">
        <v>2108001</v>
      </c>
    </row>
    <row r="671" spans="1:9" outlineLevel="1" x14ac:dyDescent="0.25">
      <c r="C671" s="1"/>
      <c r="G671" s="2" t="s">
        <v>715</v>
      </c>
      <c r="H671" s="3">
        <f>SUBTOTAL(9,H670:H670)</f>
        <v>37080.239999999998</v>
      </c>
    </row>
    <row r="672" spans="1:9" outlineLevel="2" x14ac:dyDescent="0.25">
      <c r="A672" t="s">
        <v>9</v>
      </c>
      <c r="B672" t="s">
        <v>10</v>
      </c>
      <c r="C672" s="1">
        <v>44439</v>
      </c>
      <c r="D672" t="s">
        <v>342</v>
      </c>
      <c r="E672" t="s">
        <v>18</v>
      </c>
      <c r="F672" t="s">
        <v>68</v>
      </c>
      <c r="G672">
        <v>37851264</v>
      </c>
      <c r="H672" s="3">
        <v>256822.61</v>
      </c>
      <c r="I672" t="s">
        <v>343</v>
      </c>
    </row>
    <row r="673" spans="1:9" outlineLevel="2" x14ac:dyDescent="0.25">
      <c r="A673" t="s">
        <v>9</v>
      </c>
      <c r="B673" t="s">
        <v>10</v>
      </c>
      <c r="C673" s="1">
        <v>44439</v>
      </c>
      <c r="D673" t="s">
        <v>344</v>
      </c>
      <c r="E673" t="s">
        <v>18</v>
      </c>
      <c r="F673" t="s">
        <v>68</v>
      </c>
      <c r="G673">
        <v>37851264</v>
      </c>
      <c r="H673" s="3">
        <v>17492.14</v>
      </c>
      <c r="I673" t="s">
        <v>343</v>
      </c>
    </row>
    <row r="674" spans="1:9" outlineLevel="2" x14ac:dyDescent="0.25">
      <c r="A674" t="s">
        <v>9</v>
      </c>
      <c r="B674" t="s">
        <v>10</v>
      </c>
      <c r="C674" s="1">
        <v>44439</v>
      </c>
      <c r="D674" t="s">
        <v>345</v>
      </c>
      <c r="E674" t="s">
        <v>18</v>
      </c>
      <c r="F674" t="s">
        <v>68</v>
      </c>
      <c r="G674">
        <v>37851264</v>
      </c>
      <c r="H674" s="3">
        <v>10656.65</v>
      </c>
      <c r="I674" t="s">
        <v>343</v>
      </c>
    </row>
    <row r="675" spans="1:9" outlineLevel="2" x14ac:dyDescent="0.25">
      <c r="A675" t="s">
        <v>9</v>
      </c>
      <c r="B675" t="s">
        <v>10</v>
      </c>
      <c r="C675" s="1">
        <v>44439</v>
      </c>
      <c r="D675" t="s">
        <v>21</v>
      </c>
      <c r="E675" t="s">
        <v>346</v>
      </c>
      <c r="F675" t="s">
        <v>68</v>
      </c>
      <c r="G675">
        <v>37851264</v>
      </c>
      <c r="H675" s="3">
        <v>29028.19</v>
      </c>
      <c r="I675" t="s">
        <v>343</v>
      </c>
    </row>
    <row r="676" spans="1:9" outlineLevel="2" x14ac:dyDescent="0.25">
      <c r="A676" t="s">
        <v>9</v>
      </c>
      <c r="B676" t="s">
        <v>10</v>
      </c>
      <c r="C676" s="1">
        <v>44439</v>
      </c>
      <c r="D676" t="s">
        <v>21</v>
      </c>
      <c r="E676" t="s">
        <v>18</v>
      </c>
      <c r="F676" t="s">
        <v>68</v>
      </c>
      <c r="G676">
        <v>37851264</v>
      </c>
      <c r="H676" s="3">
        <v>98535.57</v>
      </c>
      <c r="I676" t="s">
        <v>343</v>
      </c>
    </row>
    <row r="677" spans="1:9" outlineLevel="2" x14ac:dyDescent="0.25">
      <c r="A677" t="s">
        <v>9</v>
      </c>
      <c r="B677" t="s">
        <v>10</v>
      </c>
      <c r="C677" s="1">
        <v>44439</v>
      </c>
      <c r="D677" t="s">
        <v>59</v>
      </c>
      <c r="E677" t="s">
        <v>346</v>
      </c>
      <c r="F677" t="s">
        <v>68</v>
      </c>
      <c r="G677">
        <v>37851264</v>
      </c>
      <c r="H677" s="3">
        <v>92869.42</v>
      </c>
      <c r="I677" t="s">
        <v>343</v>
      </c>
    </row>
    <row r="678" spans="1:9" outlineLevel="2" x14ac:dyDescent="0.25">
      <c r="A678" t="s">
        <v>9</v>
      </c>
      <c r="B678" t="s">
        <v>10</v>
      </c>
      <c r="C678" s="1">
        <v>44439</v>
      </c>
      <c r="D678" t="s">
        <v>59</v>
      </c>
      <c r="E678" t="s">
        <v>18</v>
      </c>
      <c r="F678" t="s">
        <v>68</v>
      </c>
      <c r="G678">
        <v>37851264</v>
      </c>
      <c r="H678" s="3">
        <v>81586.3</v>
      </c>
      <c r="I678" t="s">
        <v>343</v>
      </c>
    </row>
    <row r="679" spans="1:9" outlineLevel="1" x14ac:dyDescent="0.25">
      <c r="C679" s="1"/>
      <c r="G679" s="2" t="s">
        <v>716</v>
      </c>
      <c r="H679" s="3">
        <f>SUBTOTAL(9,H672:H678)</f>
        <v>586990.88</v>
      </c>
    </row>
    <row r="680" spans="1:9" outlineLevel="2" x14ac:dyDescent="0.25">
      <c r="A680" t="s">
        <v>9</v>
      </c>
      <c r="B680" t="s">
        <v>10</v>
      </c>
      <c r="C680" s="1">
        <v>44439</v>
      </c>
      <c r="D680" t="s">
        <v>52</v>
      </c>
      <c r="E680" t="s">
        <v>18</v>
      </c>
      <c r="F680" t="s">
        <v>68</v>
      </c>
      <c r="G680">
        <v>37851302</v>
      </c>
      <c r="H680" s="3">
        <v>136536.21</v>
      </c>
      <c r="I680">
        <v>7343528</v>
      </c>
    </row>
    <row r="681" spans="1:9" outlineLevel="1" x14ac:dyDescent="0.25">
      <c r="C681" s="1"/>
      <c r="G681" s="2" t="s">
        <v>717</v>
      </c>
      <c r="H681" s="3">
        <f>SUBTOTAL(9,H680:H680)</f>
        <v>136536.21</v>
      </c>
    </row>
    <row r="682" spans="1:9" outlineLevel="2" x14ac:dyDescent="0.25">
      <c r="A682" t="s">
        <v>9</v>
      </c>
      <c r="B682" t="s">
        <v>10</v>
      </c>
      <c r="C682" s="1">
        <v>44439</v>
      </c>
      <c r="D682" t="s">
        <v>347</v>
      </c>
      <c r="E682" t="s">
        <v>53</v>
      </c>
      <c r="F682" t="s">
        <v>68</v>
      </c>
      <c r="G682">
        <v>37851308</v>
      </c>
      <c r="H682" s="3">
        <v>303275.90999999997</v>
      </c>
      <c r="I682">
        <v>7343531</v>
      </c>
    </row>
    <row r="683" spans="1:9" outlineLevel="1" x14ac:dyDescent="0.25">
      <c r="C683" s="1"/>
      <c r="G683" s="2" t="s">
        <v>718</v>
      </c>
      <c r="H683" s="3">
        <f>SUBTOTAL(9,H682:H682)</f>
        <v>303275.90999999997</v>
      </c>
    </row>
    <row r="684" spans="1:9" outlineLevel="2" x14ac:dyDescent="0.25">
      <c r="A684" t="s">
        <v>9</v>
      </c>
      <c r="B684" t="s">
        <v>10</v>
      </c>
      <c r="C684" s="1">
        <v>44439</v>
      </c>
      <c r="D684" t="s">
        <v>72</v>
      </c>
      <c r="E684" t="s">
        <v>67</v>
      </c>
      <c r="F684" t="s">
        <v>68</v>
      </c>
      <c r="G684">
        <v>37851336</v>
      </c>
      <c r="H684" s="3">
        <v>28708.400000000001</v>
      </c>
      <c r="I684">
        <v>7343559</v>
      </c>
    </row>
    <row r="685" spans="1:9" outlineLevel="1" x14ac:dyDescent="0.25">
      <c r="C685" s="1"/>
      <c r="G685" s="2" t="s">
        <v>719</v>
      </c>
      <c r="H685" s="3">
        <f>SUBTOTAL(9,H684:H684)</f>
        <v>28708.400000000001</v>
      </c>
    </row>
    <row r="686" spans="1:9" outlineLevel="2" x14ac:dyDescent="0.25">
      <c r="A686" t="s">
        <v>9</v>
      </c>
      <c r="B686" t="s">
        <v>10</v>
      </c>
      <c r="C686" s="1">
        <v>44439</v>
      </c>
      <c r="D686" t="s">
        <v>62</v>
      </c>
      <c r="E686" t="s">
        <v>309</v>
      </c>
      <c r="F686" t="s">
        <v>295</v>
      </c>
      <c r="G686">
        <v>37851429</v>
      </c>
      <c r="H686" s="3">
        <v>673622.67</v>
      </c>
      <c r="I686">
        <v>33583</v>
      </c>
    </row>
    <row r="687" spans="1:9" outlineLevel="1" x14ac:dyDescent="0.25">
      <c r="C687" s="1"/>
      <c r="G687" s="2" t="s">
        <v>720</v>
      </c>
      <c r="H687" s="3">
        <f>SUBTOTAL(9,H686:H686)</f>
        <v>673622.67</v>
      </c>
    </row>
    <row r="688" spans="1:9" outlineLevel="2" x14ac:dyDescent="0.25">
      <c r="A688" t="s">
        <v>9</v>
      </c>
      <c r="B688" t="s">
        <v>10</v>
      </c>
      <c r="C688" s="1">
        <v>44439</v>
      </c>
      <c r="D688" t="s">
        <v>62</v>
      </c>
      <c r="E688" t="s">
        <v>306</v>
      </c>
      <c r="F688" t="s">
        <v>295</v>
      </c>
      <c r="G688">
        <v>37851434</v>
      </c>
      <c r="H688" s="3">
        <v>120177.09</v>
      </c>
      <c r="I688">
        <v>33584</v>
      </c>
    </row>
    <row r="689" spans="1:9" outlineLevel="1" x14ac:dyDescent="0.25">
      <c r="C689" s="1"/>
      <c r="G689" s="2" t="s">
        <v>721</v>
      </c>
      <c r="H689" s="3">
        <f>SUBTOTAL(9,H688:H688)</f>
        <v>120177.09</v>
      </c>
    </row>
    <row r="690" spans="1:9" outlineLevel="2" x14ac:dyDescent="0.25">
      <c r="A690" t="s">
        <v>9</v>
      </c>
      <c r="B690" t="s">
        <v>10</v>
      </c>
      <c r="C690" s="1">
        <v>44439</v>
      </c>
      <c r="D690" t="s">
        <v>62</v>
      </c>
      <c r="E690" t="s">
        <v>294</v>
      </c>
      <c r="F690" t="s">
        <v>295</v>
      </c>
      <c r="G690">
        <v>37851454</v>
      </c>
      <c r="H690" s="3">
        <v>370121.4</v>
      </c>
      <c r="I690">
        <v>33585</v>
      </c>
    </row>
    <row r="691" spans="1:9" outlineLevel="1" x14ac:dyDescent="0.25">
      <c r="C691" s="1"/>
      <c r="G691" s="2" t="s">
        <v>722</v>
      </c>
      <c r="H691" s="3">
        <f>SUBTOTAL(9,H690:H690)</f>
        <v>370121.4</v>
      </c>
    </row>
    <row r="692" spans="1:9" outlineLevel="2" x14ac:dyDescent="0.25">
      <c r="A692" t="s">
        <v>9</v>
      </c>
      <c r="B692" t="s">
        <v>10</v>
      </c>
      <c r="C692" s="1">
        <v>44439</v>
      </c>
      <c r="D692" t="s">
        <v>62</v>
      </c>
      <c r="E692" t="s">
        <v>83</v>
      </c>
      <c r="F692" t="s">
        <v>295</v>
      </c>
      <c r="G692">
        <v>37851462</v>
      </c>
      <c r="H692" s="3">
        <v>69801.17</v>
      </c>
      <c r="I692">
        <v>33587</v>
      </c>
    </row>
    <row r="693" spans="1:9" outlineLevel="1" x14ac:dyDescent="0.25">
      <c r="C693" s="1"/>
      <c r="G693" s="2" t="s">
        <v>723</v>
      </c>
      <c r="H693" s="3">
        <f>SUBTOTAL(9,H692:H692)</f>
        <v>69801.17</v>
      </c>
    </row>
    <row r="694" spans="1:9" outlineLevel="2" x14ac:dyDescent="0.25">
      <c r="A694" t="s">
        <v>9</v>
      </c>
      <c r="B694" t="s">
        <v>10</v>
      </c>
      <c r="C694" s="1">
        <v>44439</v>
      </c>
      <c r="D694" t="s">
        <v>62</v>
      </c>
      <c r="E694" t="s">
        <v>83</v>
      </c>
      <c r="F694" t="s">
        <v>295</v>
      </c>
      <c r="G694">
        <v>37851531</v>
      </c>
      <c r="H694" s="3">
        <v>35008.5</v>
      </c>
      <c r="I694">
        <v>33586</v>
      </c>
    </row>
    <row r="695" spans="1:9" outlineLevel="1" x14ac:dyDescent="0.25">
      <c r="C695" s="1"/>
      <c r="G695" s="2" t="s">
        <v>724</v>
      </c>
      <c r="H695" s="3">
        <f>SUBTOTAL(9,H694:H694)</f>
        <v>35008.5</v>
      </c>
    </row>
    <row r="696" spans="1:9" outlineLevel="2" x14ac:dyDescent="0.25">
      <c r="A696" t="s">
        <v>9</v>
      </c>
      <c r="B696" t="s">
        <v>10</v>
      </c>
      <c r="C696" s="1">
        <v>44439</v>
      </c>
      <c r="D696" t="s">
        <v>72</v>
      </c>
      <c r="E696" t="s">
        <v>315</v>
      </c>
      <c r="F696" t="s">
        <v>41</v>
      </c>
      <c r="G696">
        <v>37860446</v>
      </c>
      <c r="H696" s="3">
        <v>976634</v>
      </c>
      <c r="I696">
        <v>280042442</v>
      </c>
    </row>
    <row r="697" spans="1:9" outlineLevel="1" x14ac:dyDescent="0.25">
      <c r="C697" s="1"/>
      <c r="G697" s="2" t="s">
        <v>725</v>
      </c>
      <c r="H697" s="3">
        <f>SUBTOTAL(9,H696:H696)</f>
        <v>976634</v>
      </c>
    </row>
    <row r="698" spans="1:9" outlineLevel="2" x14ac:dyDescent="0.25">
      <c r="A698" t="s">
        <v>9</v>
      </c>
      <c r="B698" t="s">
        <v>10</v>
      </c>
      <c r="C698" s="1">
        <v>44439</v>
      </c>
      <c r="D698" t="s">
        <v>348</v>
      </c>
      <c r="E698" t="s">
        <v>12</v>
      </c>
      <c r="F698" t="s">
        <v>349</v>
      </c>
      <c r="G698">
        <v>37865501</v>
      </c>
      <c r="H698" s="3">
        <v>57991.28</v>
      </c>
      <c r="I698" t="s">
        <v>350</v>
      </c>
    </row>
    <row r="699" spans="1:9" outlineLevel="2" x14ac:dyDescent="0.25">
      <c r="A699" t="s">
        <v>9</v>
      </c>
      <c r="B699" t="s">
        <v>10</v>
      </c>
      <c r="C699" s="1">
        <v>44439</v>
      </c>
      <c r="D699" t="s">
        <v>351</v>
      </c>
      <c r="E699" t="s">
        <v>12</v>
      </c>
      <c r="F699" t="s">
        <v>349</v>
      </c>
      <c r="G699">
        <v>37865501</v>
      </c>
      <c r="H699" s="3">
        <v>1076.56</v>
      </c>
      <c r="I699" t="s">
        <v>350</v>
      </c>
    </row>
    <row r="700" spans="1:9" outlineLevel="2" x14ac:dyDescent="0.25">
      <c r="A700" t="s">
        <v>9</v>
      </c>
      <c r="B700" t="s">
        <v>10</v>
      </c>
      <c r="C700" s="1">
        <v>44439</v>
      </c>
      <c r="D700" t="s">
        <v>352</v>
      </c>
      <c r="E700" t="s">
        <v>12</v>
      </c>
      <c r="F700" t="s">
        <v>349</v>
      </c>
      <c r="G700">
        <v>37865501</v>
      </c>
      <c r="H700" s="3">
        <v>4692</v>
      </c>
      <c r="I700" t="s">
        <v>350</v>
      </c>
    </row>
    <row r="701" spans="1:9" outlineLevel="2" x14ac:dyDescent="0.25">
      <c r="A701" t="s">
        <v>9</v>
      </c>
      <c r="B701" t="s">
        <v>10</v>
      </c>
      <c r="C701" s="1">
        <v>44439</v>
      </c>
      <c r="D701" t="s">
        <v>353</v>
      </c>
      <c r="E701" t="s">
        <v>12</v>
      </c>
      <c r="F701" t="s">
        <v>349</v>
      </c>
      <c r="G701">
        <v>37865501</v>
      </c>
      <c r="H701" s="3">
        <v>6701.03</v>
      </c>
      <c r="I701" t="s">
        <v>350</v>
      </c>
    </row>
    <row r="702" spans="1:9" outlineLevel="2" x14ac:dyDescent="0.25">
      <c r="A702" t="s">
        <v>9</v>
      </c>
      <c r="B702" t="s">
        <v>10</v>
      </c>
      <c r="C702" s="1">
        <v>44439</v>
      </c>
      <c r="D702" t="s">
        <v>354</v>
      </c>
      <c r="E702" t="s">
        <v>12</v>
      </c>
      <c r="F702" t="s">
        <v>349</v>
      </c>
      <c r="G702">
        <v>37865501</v>
      </c>
      <c r="H702" s="3">
        <v>3446.83</v>
      </c>
      <c r="I702" t="s">
        <v>350</v>
      </c>
    </row>
    <row r="703" spans="1:9" outlineLevel="2" x14ac:dyDescent="0.25">
      <c r="A703" t="s">
        <v>9</v>
      </c>
      <c r="B703" t="s">
        <v>10</v>
      </c>
      <c r="C703" s="1">
        <v>44439</v>
      </c>
      <c r="D703" t="s">
        <v>355</v>
      </c>
      <c r="E703" t="s">
        <v>12</v>
      </c>
      <c r="F703" t="s">
        <v>349</v>
      </c>
      <c r="G703">
        <v>37865501</v>
      </c>
      <c r="H703" s="3">
        <v>3954.5</v>
      </c>
      <c r="I703" t="s">
        <v>350</v>
      </c>
    </row>
    <row r="704" spans="1:9" outlineLevel="2" x14ac:dyDescent="0.25">
      <c r="A704" t="s">
        <v>9</v>
      </c>
      <c r="B704" t="s">
        <v>10</v>
      </c>
      <c r="C704" s="1">
        <v>44439</v>
      </c>
      <c r="D704" t="s">
        <v>356</v>
      </c>
      <c r="E704" t="s">
        <v>12</v>
      </c>
      <c r="F704" t="s">
        <v>349</v>
      </c>
      <c r="G704">
        <v>37865501</v>
      </c>
      <c r="H704" s="3">
        <v>342.9</v>
      </c>
      <c r="I704" t="s">
        <v>350</v>
      </c>
    </row>
    <row r="705" spans="1:9" outlineLevel="1" x14ac:dyDescent="0.25">
      <c r="C705" s="1"/>
      <c r="G705" s="2" t="s">
        <v>726</v>
      </c>
      <c r="H705" s="3">
        <f>SUBTOTAL(9,H698:H704)</f>
        <v>78205.099999999991</v>
      </c>
    </row>
    <row r="706" spans="1:9" outlineLevel="2" x14ac:dyDescent="0.25">
      <c r="A706" t="s">
        <v>9</v>
      </c>
      <c r="B706" t="s">
        <v>10</v>
      </c>
      <c r="C706" s="1">
        <v>44439</v>
      </c>
      <c r="D706" t="s">
        <v>354</v>
      </c>
      <c r="E706" t="s">
        <v>12</v>
      </c>
      <c r="F706" t="s">
        <v>349</v>
      </c>
      <c r="G706">
        <v>37865502</v>
      </c>
      <c r="H706" s="3">
        <v>-13479.22</v>
      </c>
      <c r="I706" t="s">
        <v>357</v>
      </c>
    </row>
    <row r="707" spans="1:9" outlineLevel="2" x14ac:dyDescent="0.25">
      <c r="A707" t="s">
        <v>9</v>
      </c>
      <c r="B707" t="s">
        <v>10</v>
      </c>
      <c r="C707" s="1">
        <v>44439</v>
      </c>
      <c r="D707" t="s">
        <v>355</v>
      </c>
      <c r="E707" t="s">
        <v>12</v>
      </c>
      <c r="F707" t="s">
        <v>349</v>
      </c>
      <c r="G707">
        <v>37865502</v>
      </c>
      <c r="H707" s="3">
        <v>-12498.59</v>
      </c>
      <c r="I707" t="s">
        <v>357</v>
      </c>
    </row>
    <row r="708" spans="1:9" outlineLevel="2" x14ac:dyDescent="0.25">
      <c r="A708" t="s">
        <v>9</v>
      </c>
      <c r="B708" t="s">
        <v>10</v>
      </c>
      <c r="C708" s="1">
        <v>44439</v>
      </c>
      <c r="D708" t="s">
        <v>356</v>
      </c>
      <c r="E708" t="s">
        <v>12</v>
      </c>
      <c r="F708" t="s">
        <v>349</v>
      </c>
      <c r="G708">
        <v>37865502</v>
      </c>
      <c r="H708" s="3">
        <v>-723.9</v>
      </c>
      <c r="I708" t="s">
        <v>357</v>
      </c>
    </row>
    <row r="709" spans="1:9" outlineLevel="1" x14ac:dyDescent="0.25">
      <c r="C709" s="1"/>
      <c r="G709" s="2" t="s">
        <v>727</v>
      </c>
      <c r="H709" s="3">
        <f>SUBTOTAL(9,H706:H708)</f>
        <v>-26701.71</v>
      </c>
    </row>
    <row r="710" spans="1:9" outlineLevel="2" x14ac:dyDescent="0.25">
      <c r="A710" t="s">
        <v>9</v>
      </c>
      <c r="B710" t="s">
        <v>10</v>
      </c>
      <c r="C710" s="1">
        <v>44439</v>
      </c>
      <c r="D710" t="s">
        <v>358</v>
      </c>
      <c r="E710" t="s">
        <v>166</v>
      </c>
      <c r="F710" t="s">
        <v>349</v>
      </c>
      <c r="G710">
        <v>37865503</v>
      </c>
      <c r="H710" s="3">
        <v>63476.98</v>
      </c>
      <c r="I710" t="s">
        <v>359</v>
      </c>
    </row>
    <row r="711" spans="1:9" outlineLevel="2" x14ac:dyDescent="0.25">
      <c r="A711" t="s">
        <v>9</v>
      </c>
      <c r="B711" t="s">
        <v>10</v>
      </c>
      <c r="C711" s="1">
        <v>44439</v>
      </c>
      <c r="D711" t="s">
        <v>360</v>
      </c>
      <c r="E711" t="s">
        <v>12</v>
      </c>
      <c r="F711" t="s">
        <v>349</v>
      </c>
      <c r="G711">
        <v>37865503</v>
      </c>
      <c r="H711" s="3">
        <v>20244.77</v>
      </c>
      <c r="I711" t="s">
        <v>359</v>
      </c>
    </row>
    <row r="712" spans="1:9" outlineLevel="1" x14ac:dyDescent="0.25">
      <c r="C712" s="1"/>
      <c r="G712" s="2" t="s">
        <v>728</v>
      </c>
      <c r="H712" s="3">
        <f>SUBTOTAL(9,H710:H711)</f>
        <v>83721.75</v>
      </c>
    </row>
    <row r="713" spans="1:9" outlineLevel="2" x14ac:dyDescent="0.25">
      <c r="A713" t="s">
        <v>9</v>
      </c>
      <c r="B713" t="s">
        <v>10</v>
      </c>
      <c r="C713" s="1">
        <v>44439</v>
      </c>
      <c r="D713" t="s">
        <v>348</v>
      </c>
      <c r="E713" t="s">
        <v>12</v>
      </c>
      <c r="F713" t="s">
        <v>361</v>
      </c>
      <c r="G713">
        <v>37865506</v>
      </c>
      <c r="H713" s="3">
        <v>110971.7</v>
      </c>
      <c r="I713" t="s">
        <v>362</v>
      </c>
    </row>
    <row r="714" spans="1:9" outlineLevel="2" x14ac:dyDescent="0.25">
      <c r="A714" t="s">
        <v>9</v>
      </c>
      <c r="B714" t="s">
        <v>10</v>
      </c>
      <c r="C714" s="1">
        <v>44439</v>
      </c>
      <c r="D714" t="s">
        <v>351</v>
      </c>
      <c r="E714" t="s">
        <v>12</v>
      </c>
      <c r="F714" t="s">
        <v>361</v>
      </c>
      <c r="G714">
        <v>37865506</v>
      </c>
      <c r="H714" s="3">
        <v>2111.3200000000002</v>
      </c>
      <c r="I714" t="s">
        <v>362</v>
      </c>
    </row>
    <row r="715" spans="1:9" outlineLevel="2" x14ac:dyDescent="0.25">
      <c r="A715" t="s">
        <v>9</v>
      </c>
      <c r="B715" t="s">
        <v>10</v>
      </c>
      <c r="C715" s="1">
        <v>44439</v>
      </c>
      <c r="D715" t="s">
        <v>363</v>
      </c>
      <c r="E715" t="s">
        <v>12</v>
      </c>
      <c r="F715" t="s">
        <v>361</v>
      </c>
      <c r="G715">
        <v>37865506</v>
      </c>
      <c r="H715" s="3">
        <v>8587</v>
      </c>
      <c r="I715" t="s">
        <v>362</v>
      </c>
    </row>
    <row r="716" spans="1:9" outlineLevel="2" x14ac:dyDescent="0.25">
      <c r="A716" t="s">
        <v>9</v>
      </c>
      <c r="B716" t="s">
        <v>10</v>
      </c>
      <c r="C716" s="1">
        <v>44439</v>
      </c>
      <c r="D716" t="s">
        <v>364</v>
      </c>
      <c r="E716" t="s">
        <v>12</v>
      </c>
      <c r="F716" t="s">
        <v>361</v>
      </c>
      <c r="G716">
        <v>37865506</v>
      </c>
      <c r="H716" s="3">
        <v>47145</v>
      </c>
      <c r="I716" t="s">
        <v>362</v>
      </c>
    </row>
    <row r="717" spans="1:9" outlineLevel="2" x14ac:dyDescent="0.25">
      <c r="A717" t="s">
        <v>9</v>
      </c>
      <c r="B717" t="s">
        <v>10</v>
      </c>
      <c r="C717" s="1">
        <v>44439</v>
      </c>
      <c r="D717" t="s">
        <v>353</v>
      </c>
      <c r="E717" t="s">
        <v>12</v>
      </c>
      <c r="F717" t="s">
        <v>361</v>
      </c>
      <c r="G717">
        <v>37865506</v>
      </c>
      <c r="H717" s="3">
        <v>14781.75</v>
      </c>
      <c r="I717" t="s">
        <v>362</v>
      </c>
    </row>
    <row r="718" spans="1:9" outlineLevel="1" x14ac:dyDescent="0.25">
      <c r="C718" s="1"/>
      <c r="G718" s="2" t="s">
        <v>729</v>
      </c>
      <c r="H718" s="3">
        <f>SUBTOTAL(9,H713:H717)</f>
        <v>183596.77000000002</v>
      </c>
    </row>
    <row r="719" spans="1:9" outlineLevel="2" x14ac:dyDescent="0.25">
      <c r="A719" t="s">
        <v>9</v>
      </c>
      <c r="B719" t="s">
        <v>10</v>
      </c>
      <c r="C719" s="1">
        <v>44439</v>
      </c>
      <c r="D719" t="s">
        <v>348</v>
      </c>
      <c r="E719" t="s">
        <v>12</v>
      </c>
      <c r="F719" t="s">
        <v>365</v>
      </c>
      <c r="G719">
        <v>37865509</v>
      </c>
      <c r="H719" s="3">
        <v>103668.3</v>
      </c>
      <c r="I719" t="s">
        <v>366</v>
      </c>
    </row>
    <row r="720" spans="1:9" outlineLevel="2" x14ac:dyDescent="0.25">
      <c r="A720" t="s">
        <v>9</v>
      </c>
      <c r="B720" t="s">
        <v>10</v>
      </c>
      <c r="C720" s="1">
        <v>44439</v>
      </c>
      <c r="D720" t="s">
        <v>351</v>
      </c>
      <c r="E720" t="s">
        <v>12</v>
      </c>
      <c r="F720" t="s">
        <v>365</v>
      </c>
      <c r="G720">
        <v>37865509</v>
      </c>
      <c r="H720" s="3">
        <v>1956.09</v>
      </c>
      <c r="I720" t="s">
        <v>366</v>
      </c>
    </row>
    <row r="721" spans="1:9" outlineLevel="2" x14ac:dyDescent="0.25">
      <c r="A721" t="s">
        <v>9</v>
      </c>
      <c r="B721" t="s">
        <v>10</v>
      </c>
      <c r="C721" s="1">
        <v>44439</v>
      </c>
      <c r="D721" t="s">
        <v>367</v>
      </c>
      <c r="E721" t="s">
        <v>12</v>
      </c>
      <c r="F721" t="s">
        <v>365</v>
      </c>
      <c r="G721">
        <v>37865509</v>
      </c>
      <c r="H721" s="3">
        <v>3218.85</v>
      </c>
      <c r="I721" t="s">
        <v>366</v>
      </c>
    </row>
    <row r="722" spans="1:9" outlineLevel="2" x14ac:dyDescent="0.25">
      <c r="A722" t="s">
        <v>9</v>
      </c>
      <c r="B722" t="s">
        <v>10</v>
      </c>
      <c r="C722" s="1">
        <v>44439</v>
      </c>
      <c r="D722" t="s">
        <v>352</v>
      </c>
      <c r="E722" t="s">
        <v>12</v>
      </c>
      <c r="F722" t="s">
        <v>365</v>
      </c>
      <c r="G722">
        <v>37865509</v>
      </c>
      <c r="H722" s="3">
        <v>5179.17</v>
      </c>
      <c r="I722" t="s">
        <v>366</v>
      </c>
    </row>
    <row r="723" spans="1:9" outlineLevel="2" x14ac:dyDescent="0.25">
      <c r="A723" t="s">
        <v>9</v>
      </c>
      <c r="B723" t="s">
        <v>10</v>
      </c>
      <c r="C723" s="1">
        <v>44439</v>
      </c>
      <c r="D723" t="s">
        <v>353</v>
      </c>
      <c r="E723" t="s">
        <v>12</v>
      </c>
      <c r="F723" t="s">
        <v>365</v>
      </c>
      <c r="G723">
        <v>37865509</v>
      </c>
      <c r="H723" s="3">
        <v>13046.39</v>
      </c>
      <c r="I723" t="s">
        <v>366</v>
      </c>
    </row>
    <row r="724" spans="1:9" outlineLevel="1" x14ac:dyDescent="0.25">
      <c r="C724" s="1"/>
      <c r="G724" s="2" t="s">
        <v>730</v>
      </c>
      <c r="H724" s="3">
        <f>SUBTOTAL(9,H719:H723)</f>
        <v>127068.8</v>
      </c>
    </row>
    <row r="725" spans="1:9" outlineLevel="2" x14ac:dyDescent="0.25">
      <c r="A725" t="s">
        <v>9</v>
      </c>
      <c r="B725" t="s">
        <v>10</v>
      </c>
      <c r="C725" s="1">
        <v>44439</v>
      </c>
      <c r="D725" t="s">
        <v>368</v>
      </c>
      <c r="E725" t="s">
        <v>166</v>
      </c>
      <c r="F725" t="s">
        <v>233</v>
      </c>
      <c r="G725">
        <v>37865511</v>
      </c>
      <c r="H725" s="3">
        <v>66308.33</v>
      </c>
      <c r="I725" t="s">
        <v>369</v>
      </c>
    </row>
    <row r="726" spans="1:9" outlineLevel="2" x14ac:dyDescent="0.25">
      <c r="A726" t="s">
        <v>9</v>
      </c>
      <c r="B726" t="s">
        <v>10</v>
      </c>
      <c r="C726" s="1">
        <v>44439</v>
      </c>
      <c r="D726" t="s">
        <v>370</v>
      </c>
      <c r="E726" t="s">
        <v>12</v>
      </c>
      <c r="F726" t="s">
        <v>233</v>
      </c>
      <c r="G726">
        <v>37865511</v>
      </c>
      <c r="H726" s="3">
        <v>24241.279999999999</v>
      </c>
      <c r="I726" t="s">
        <v>369</v>
      </c>
    </row>
    <row r="727" spans="1:9" outlineLevel="1" x14ac:dyDescent="0.25">
      <c r="C727" s="1"/>
      <c r="G727" s="2" t="s">
        <v>731</v>
      </c>
      <c r="H727" s="3">
        <f>SUBTOTAL(9,H725:H726)</f>
        <v>90549.61</v>
      </c>
    </row>
    <row r="728" spans="1:9" outlineLevel="2" x14ac:dyDescent="0.25">
      <c r="A728" t="s">
        <v>9</v>
      </c>
      <c r="B728" t="s">
        <v>10</v>
      </c>
      <c r="C728" s="1">
        <v>44439</v>
      </c>
      <c r="D728" t="s">
        <v>348</v>
      </c>
      <c r="E728" t="s">
        <v>12</v>
      </c>
      <c r="F728" t="s">
        <v>371</v>
      </c>
      <c r="G728">
        <v>37865515</v>
      </c>
      <c r="H728" s="3">
        <v>24528.720000000001</v>
      </c>
      <c r="I728" t="s">
        <v>372</v>
      </c>
    </row>
    <row r="729" spans="1:9" outlineLevel="2" x14ac:dyDescent="0.25">
      <c r="A729" t="s">
        <v>9</v>
      </c>
      <c r="B729" t="s">
        <v>10</v>
      </c>
      <c r="C729" s="1">
        <v>44439</v>
      </c>
      <c r="D729" t="s">
        <v>351</v>
      </c>
      <c r="E729" t="s">
        <v>12</v>
      </c>
      <c r="F729" t="s">
        <v>371</v>
      </c>
      <c r="G729">
        <v>37865515</v>
      </c>
      <c r="H729" s="3">
        <v>450.18</v>
      </c>
      <c r="I729" t="s">
        <v>372</v>
      </c>
    </row>
    <row r="730" spans="1:9" outlineLevel="2" x14ac:dyDescent="0.25">
      <c r="A730" t="s">
        <v>9</v>
      </c>
      <c r="B730" t="s">
        <v>10</v>
      </c>
      <c r="C730" s="1">
        <v>44439</v>
      </c>
      <c r="D730" t="s">
        <v>364</v>
      </c>
      <c r="E730" t="s">
        <v>12</v>
      </c>
      <c r="F730" t="s">
        <v>371</v>
      </c>
      <c r="G730">
        <v>37865515</v>
      </c>
      <c r="H730" s="3">
        <v>1062.5</v>
      </c>
      <c r="I730" t="s">
        <v>372</v>
      </c>
    </row>
    <row r="731" spans="1:9" outlineLevel="2" x14ac:dyDescent="0.25">
      <c r="A731" t="s">
        <v>9</v>
      </c>
      <c r="B731" t="s">
        <v>10</v>
      </c>
      <c r="C731" s="1">
        <v>44439</v>
      </c>
      <c r="D731" t="s">
        <v>353</v>
      </c>
      <c r="E731" t="s">
        <v>12</v>
      </c>
      <c r="F731" t="s">
        <v>371</v>
      </c>
      <c r="G731">
        <v>37865515</v>
      </c>
      <c r="H731" s="3">
        <v>2741.46</v>
      </c>
      <c r="I731" t="s">
        <v>372</v>
      </c>
    </row>
    <row r="732" spans="1:9" outlineLevel="2" x14ac:dyDescent="0.25">
      <c r="A732" t="s">
        <v>9</v>
      </c>
      <c r="B732" t="s">
        <v>10</v>
      </c>
      <c r="C732" s="1">
        <v>44439</v>
      </c>
      <c r="D732" t="s">
        <v>373</v>
      </c>
      <c r="E732" t="s">
        <v>12</v>
      </c>
      <c r="F732" t="s">
        <v>371</v>
      </c>
      <c r="G732">
        <v>37865515</v>
      </c>
      <c r="H732" s="3">
        <v>1783.12</v>
      </c>
      <c r="I732" t="s">
        <v>372</v>
      </c>
    </row>
    <row r="733" spans="1:9" outlineLevel="2" x14ac:dyDescent="0.25">
      <c r="A733" t="s">
        <v>9</v>
      </c>
      <c r="B733" t="s">
        <v>10</v>
      </c>
      <c r="C733" s="1">
        <v>44439</v>
      </c>
      <c r="D733" t="s">
        <v>374</v>
      </c>
      <c r="E733" t="s">
        <v>12</v>
      </c>
      <c r="F733" t="s">
        <v>371</v>
      </c>
      <c r="G733">
        <v>37865515</v>
      </c>
      <c r="H733" s="3">
        <v>1798</v>
      </c>
      <c r="I733" t="s">
        <v>372</v>
      </c>
    </row>
    <row r="734" spans="1:9" outlineLevel="1" x14ac:dyDescent="0.25">
      <c r="C734" s="1"/>
      <c r="G734" s="2" t="s">
        <v>732</v>
      </c>
      <c r="H734" s="3">
        <f>SUBTOTAL(9,H728:H733)</f>
        <v>32363.98</v>
      </c>
    </row>
    <row r="735" spans="1:9" outlineLevel="2" x14ac:dyDescent="0.25">
      <c r="A735" t="s">
        <v>9</v>
      </c>
      <c r="B735" t="s">
        <v>10</v>
      </c>
      <c r="C735" s="1">
        <v>44439</v>
      </c>
      <c r="D735" t="s">
        <v>358</v>
      </c>
      <c r="E735" t="s">
        <v>166</v>
      </c>
      <c r="F735" t="s">
        <v>371</v>
      </c>
      <c r="G735">
        <v>37865517</v>
      </c>
      <c r="H735" s="3">
        <v>18548.919999999998</v>
      </c>
      <c r="I735" t="s">
        <v>375</v>
      </c>
    </row>
    <row r="736" spans="1:9" outlineLevel="2" x14ac:dyDescent="0.25">
      <c r="A736" t="s">
        <v>9</v>
      </c>
      <c r="B736" t="s">
        <v>10</v>
      </c>
      <c r="C736" s="1">
        <v>44439</v>
      </c>
      <c r="D736" t="s">
        <v>360</v>
      </c>
      <c r="E736" t="s">
        <v>12</v>
      </c>
      <c r="F736" t="s">
        <v>371</v>
      </c>
      <c r="G736">
        <v>37865517</v>
      </c>
      <c r="H736" s="3">
        <v>8138.27</v>
      </c>
      <c r="I736" t="s">
        <v>375</v>
      </c>
    </row>
    <row r="737" spans="1:9" outlineLevel="1" x14ac:dyDescent="0.25">
      <c r="C737" s="1"/>
      <c r="G737" s="2" t="s">
        <v>733</v>
      </c>
      <c r="H737" s="3">
        <f>SUBTOTAL(9,H735:H736)</f>
        <v>26687.19</v>
      </c>
    </row>
    <row r="738" spans="1:9" outlineLevel="2" x14ac:dyDescent="0.25">
      <c r="A738" t="s">
        <v>9</v>
      </c>
      <c r="B738" t="s">
        <v>10</v>
      </c>
      <c r="C738" s="1">
        <v>44439</v>
      </c>
      <c r="D738" t="s">
        <v>368</v>
      </c>
      <c r="E738" t="s">
        <v>166</v>
      </c>
      <c r="F738" t="s">
        <v>209</v>
      </c>
      <c r="G738">
        <v>37865520</v>
      </c>
      <c r="H738" s="3">
        <v>43689.17</v>
      </c>
      <c r="I738" t="s">
        <v>376</v>
      </c>
    </row>
    <row r="739" spans="1:9" outlineLevel="2" x14ac:dyDescent="0.25">
      <c r="A739" t="s">
        <v>9</v>
      </c>
      <c r="B739" t="s">
        <v>10</v>
      </c>
      <c r="C739" s="1">
        <v>44439</v>
      </c>
      <c r="D739" t="s">
        <v>370</v>
      </c>
      <c r="E739" t="s">
        <v>12</v>
      </c>
      <c r="F739" t="s">
        <v>209</v>
      </c>
      <c r="G739">
        <v>37865520</v>
      </c>
      <c r="H739" s="3">
        <v>13619.05</v>
      </c>
      <c r="I739" t="s">
        <v>376</v>
      </c>
    </row>
    <row r="740" spans="1:9" outlineLevel="1" x14ac:dyDescent="0.25">
      <c r="C740" s="1"/>
      <c r="G740" s="2" t="s">
        <v>734</v>
      </c>
      <c r="H740" s="3">
        <f>SUBTOTAL(9,H738:H739)</f>
        <v>57308.22</v>
      </c>
    </row>
    <row r="741" spans="1:9" outlineLevel="2" x14ac:dyDescent="0.25">
      <c r="A741" t="s">
        <v>9</v>
      </c>
      <c r="B741" t="s">
        <v>10</v>
      </c>
      <c r="C741" s="1">
        <v>44439</v>
      </c>
      <c r="D741" t="s">
        <v>377</v>
      </c>
      <c r="E741" t="s">
        <v>12</v>
      </c>
      <c r="F741" t="s">
        <v>378</v>
      </c>
      <c r="G741">
        <v>37865523</v>
      </c>
      <c r="H741" s="3">
        <v>1120</v>
      </c>
      <c r="I741" t="s">
        <v>379</v>
      </c>
    </row>
    <row r="742" spans="1:9" outlineLevel="2" x14ac:dyDescent="0.25">
      <c r="A742" t="s">
        <v>9</v>
      </c>
      <c r="B742" t="s">
        <v>10</v>
      </c>
      <c r="C742" s="1">
        <v>44439</v>
      </c>
      <c r="D742" t="s">
        <v>348</v>
      </c>
      <c r="E742" t="s">
        <v>12</v>
      </c>
      <c r="F742" t="s">
        <v>378</v>
      </c>
      <c r="G742">
        <v>37865523</v>
      </c>
      <c r="H742" s="3">
        <v>105408.06</v>
      </c>
      <c r="I742" t="s">
        <v>379</v>
      </c>
    </row>
    <row r="743" spans="1:9" outlineLevel="2" x14ac:dyDescent="0.25">
      <c r="A743" t="s">
        <v>9</v>
      </c>
      <c r="B743" t="s">
        <v>10</v>
      </c>
      <c r="C743" s="1">
        <v>44439</v>
      </c>
      <c r="D743" t="s">
        <v>380</v>
      </c>
      <c r="E743" t="s">
        <v>166</v>
      </c>
      <c r="F743" t="s">
        <v>378</v>
      </c>
      <c r="G743">
        <v>37865523</v>
      </c>
      <c r="H743" s="3">
        <v>3195</v>
      </c>
      <c r="I743" t="s">
        <v>379</v>
      </c>
    </row>
    <row r="744" spans="1:9" outlineLevel="2" x14ac:dyDescent="0.25">
      <c r="A744" t="s">
        <v>9</v>
      </c>
      <c r="B744" t="s">
        <v>10</v>
      </c>
      <c r="C744" s="1">
        <v>44439</v>
      </c>
      <c r="D744" t="s">
        <v>351</v>
      </c>
      <c r="E744" t="s">
        <v>12</v>
      </c>
      <c r="F744" t="s">
        <v>378</v>
      </c>
      <c r="G744">
        <v>37865523</v>
      </c>
      <c r="H744" s="3">
        <v>1980.3</v>
      </c>
      <c r="I744" t="s">
        <v>379</v>
      </c>
    </row>
    <row r="745" spans="1:9" outlineLevel="2" x14ac:dyDescent="0.25">
      <c r="A745" t="s">
        <v>9</v>
      </c>
      <c r="B745" t="s">
        <v>10</v>
      </c>
      <c r="C745" s="1">
        <v>44439</v>
      </c>
      <c r="D745" t="s">
        <v>381</v>
      </c>
      <c r="E745" t="s">
        <v>12</v>
      </c>
      <c r="F745" t="s">
        <v>378</v>
      </c>
      <c r="G745">
        <v>37865523</v>
      </c>
      <c r="H745" s="3">
        <v>7958.33</v>
      </c>
      <c r="I745" t="s">
        <v>379</v>
      </c>
    </row>
    <row r="746" spans="1:9" outlineLevel="2" x14ac:dyDescent="0.25">
      <c r="A746" t="s">
        <v>9</v>
      </c>
      <c r="B746" t="s">
        <v>10</v>
      </c>
      <c r="C746" s="1">
        <v>44439</v>
      </c>
      <c r="D746" t="s">
        <v>353</v>
      </c>
      <c r="E746" t="s">
        <v>12</v>
      </c>
      <c r="F746" t="s">
        <v>378</v>
      </c>
      <c r="G746">
        <v>37865523</v>
      </c>
      <c r="H746" s="3">
        <v>11679.95</v>
      </c>
      <c r="I746" t="s">
        <v>379</v>
      </c>
    </row>
    <row r="747" spans="1:9" outlineLevel="1" x14ac:dyDescent="0.25">
      <c r="C747" s="1"/>
      <c r="G747" s="2" t="s">
        <v>735</v>
      </c>
      <c r="H747" s="3">
        <f>SUBTOTAL(9,H741:H746)</f>
        <v>131341.64000000001</v>
      </c>
    </row>
    <row r="748" spans="1:9" outlineLevel="2" x14ac:dyDescent="0.25">
      <c r="A748" t="s">
        <v>9</v>
      </c>
      <c r="B748" t="s">
        <v>10</v>
      </c>
      <c r="C748" s="1">
        <v>44439</v>
      </c>
      <c r="D748" t="s">
        <v>348</v>
      </c>
      <c r="E748" t="s">
        <v>12</v>
      </c>
      <c r="F748" t="s">
        <v>382</v>
      </c>
      <c r="G748">
        <v>37865526</v>
      </c>
      <c r="H748" s="3">
        <v>134134.25</v>
      </c>
      <c r="I748" t="s">
        <v>383</v>
      </c>
    </row>
    <row r="749" spans="1:9" outlineLevel="2" x14ac:dyDescent="0.25">
      <c r="A749" t="s">
        <v>9</v>
      </c>
      <c r="B749" t="s">
        <v>10</v>
      </c>
      <c r="C749" s="1">
        <v>44439</v>
      </c>
      <c r="D749" t="s">
        <v>351</v>
      </c>
      <c r="E749" t="s">
        <v>12</v>
      </c>
      <c r="F749" t="s">
        <v>382</v>
      </c>
      <c r="G749">
        <v>37865526</v>
      </c>
      <c r="H749" s="3">
        <v>2497.71</v>
      </c>
      <c r="I749" t="s">
        <v>383</v>
      </c>
    </row>
    <row r="750" spans="1:9" outlineLevel="2" x14ac:dyDescent="0.25">
      <c r="A750" t="s">
        <v>9</v>
      </c>
      <c r="B750" t="s">
        <v>10</v>
      </c>
      <c r="C750" s="1">
        <v>44439</v>
      </c>
      <c r="D750" t="s">
        <v>367</v>
      </c>
      <c r="E750" t="s">
        <v>12</v>
      </c>
      <c r="F750" t="s">
        <v>382</v>
      </c>
      <c r="G750">
        <v>37865526</v>
      </c>
      <c r="H750" s="3">
        <v>222.54</v>
      </c>
      <c r="I750" t="s">
        <v>383</v>
      </c>
    </row>
    <row r="751" spans="1:9" outlineLevel="2" x14ac:dyDescent="0.25">
      <c r="A751" t="s">
        <v>9</v>
      </c>
      <c r="B751" t="s">
        <v>10</v>
      </c>
      <c r="C751" s="1">
        <v>44439</v>
      </c>
      <c r="D751" t="s">
        <v>364</v>
      </c>
      <c r="E751" t="s">
        <v>12</v>
      </c>
      <c r="F751" t="s">
        <v>382</v>
      </c>
      <c r="G751">
        <v>37865526</v>
      </c>
      <c r="H751" s="3">
        <v>116159.41</v>
      </c>
      <c r="I751" t="s">
        <v>383</v>
      </c>
    </row>
    <row r="752" spans="1:9" outlineLevel="2" x14ac:dyDescent="0.25">
      <c r="A752" t="s">
        <v>9</v>
      </c>
      <c r="B752" t="s">
        <v>10</v>
      </c>
      <c r="C752" s="1">
        <v>44439</v>
      </c>
      <c r="D752" t="s">
        <v>353</v>
      </c>
      <c r="E752" t="s">
        <v>12</v>
      </c>
      <c r="F752" t="s">
        <v>382</v>
      </c>
      <c r="G752">
        <v>37865526</v>
      </c>
      <c r="H752" s="3">
        <v>12689.4</v>
      </c>
      <c r="I752" t="s">
        <v>383</v>
      </c>
    </row>
    <row r="753" spans="1:9" outlineLevel="2" x14ac:dyDescent="0.25">
      <c r="A753" t="s">
        <v>9</v>
      </c>
      <c r="B753" t="s">
        <v>10</v>
      </c>
      <c r="C753" s="1">
        <v>44439</v>
      </c>
      <c r="D753" t="s">
        <v>354</v>
      </c>
      <c r="E753" t="s">
        <v>12</v>
      </c>
      <c r="F753" t="s">
        <v>382</v>
      </c>
      <c r="G753">
        <v>37865526</v>
      </c>
      <c r="H753" s="3">
        <v>1125</v>
      </c>
      <c r="I753" t="s">
        <v>383</v>
      </c>
    </row>
    <row r="754" spans="1:9" outlineLevel="2" x14ac:dyDescent="0.25">
      <c r="A754" t="s">
        <v>9</v>
      </c>
      <c r="B754" t="s">
        <v>10</v>
      </c>
      <c r="C754" s="1">
        <v>44439</v>
      </c>
      <c r="D754" t="s">
        <v>355</v>
      </c>
      <c r="E754" t="s">
        <v>12</v>
      </c>
      <c r="F754" t="s">
        <v>382</v>
      </c>
      <c r="G754">
        <v>37865526</v>
      </c>
      <c r="H754" s="3">
        <v>1198.33</v>
      </c>
      <c r="I754" t="s">
        <v>383</v>
      </c>
    </row>
    <row r="755" spans="1:9" outlineLevel="1" x14ac:dyDescent="0.25">
      <c r="C755" s="1"/>
      <c r="G755" s="2" t="s">
        <v>736</v>
      </c>
      <c r="H755" s="3">
        <f>SUBTOTAL(9,H748:H754)</f>
        <v>268026.64</v>
      </c>
    </row>
    <row r="756" spans="1:9" outlineLevel="2" x14ac:dyDescent="0.25">
      <c r="A756" t="s">
        <v>9</v>
      </c>
      <c r="B756" t="s">
        <v>10</v>
      </c>
      <c r="C756" s="1">
        <v>44439</v>
      </c>
      <c r="D756" t="s">
        <v>373</v>
      </c>
      <c r="E756" t="s">
        <v>12</v>
      </c>
      <c r="F756" t="s">
        <v>382</v>
      </c>
      <c r="G756">
        <v>37865527</v>
      </c>
      <c r="H756" s="3">
        <v>-8469.92</v>
      </c>
      <c r="I756" t="s">
        <v>384</v>
      </c>
    </row>
    <row r="757" spans="1:9" outlineLevel="2" x14ac:dyDescent="0.25">
      <c r="A757" t="s">
        <v>9</v>
      </c>
      <c r="B757" t="s">
        <v>10</v>
      </c>
      <c r="C757" s="1">
        <v>44439</v>
      </c>
      <c r="D757" t="s">
        <v>385</v>
      </c>
      <c r="E757" t="s">
        <v>12</v>
      </c>
      <c r="F757" t="s">
        <v>382</v>
      </c>
      <c r="G757">
        <v>37865527</v>
      </c>
      <c r="H757" s="3">
        <v>-499.94</v>
      </c>
      <c r="I757" t="s">
        <v>384</v>
      </c>
    </row>
    <row r="758" spans="1:9" outlineLevel="2" x14ac:dyDescent="0.25">
      <c r="A758" t="s">
        <v>9</v>
      </c>
      <c r="B758" t="s">
        <v>10</v>
      </c>
      <c r="C758" s="1">
        <v>44439</v>
      </c>
      <c r="D758" t="s">
        <v>354</v>
      </c>
      <c r="E758" t="s">
        <v>12</v>
      </c>
      <c r="F758" t="s">
        <v>382</v>
      </c>
      <c r="G758">
        <v>37865527</v>
      </c>
      <c r="H758" s="3">
        <v>-10529.75</v>
      </c>
      <c r="I758" t="s">
        <v>384</v>
      </c>
    </row>
    <row r="759" spans="1:9" outlineLevel="2" x14ac:dyDescent="0.25">
      <c r="A759" t="s">
        <v>9</v>
      </c>
      <c r="B759" t="s">
        <v>10</v>
      </c>
      <c r="C759" s="1">
        <v>44439</v>
      </c>
      <c r="D759" t="s">
        <v>355</v>
      </c>
      <c r="E759" t="s">
        <v>12</v>
      </c>
      <c r="F759" t="s">
        <v>382</v>
      </c>
      <c r="G759">
        <v>37865527</v>
      </c>
      <c r="H759" s="3">
        <v>-12084.23</v>
      </c>
      <c r="I759" t="s">
        <v>384</v>
      </c>
    </row>
    <row r="760" spans="1:9" outlineLevel="2" x14ac:dyDescent="0.25">
      <c r="A760" t="s">
        <v>9</v>
      </c>
      <c r="B760" t="s">
        <v>10</v>
      </c>
      <c r="C760" s="1">
        <v>44439</v>
      </c>
      <c r="D760" t="s">
        <v>374</v>
      </c>
      <c r="E760" t="s">
        <v>12</v>
      </c>
      <c r="F760" t="s">
        <v>382</v>
      </c>
      <c r="G760">
        <v>37865527</v>
      </c>
      <c r="H760" s="3">
        <v>-9179.77</v>
      </c>
      <c r="I760" t="s">
        <v>384</v>
      </c>
    </row>
    <row r="761" spans="1:9" outlineLevel="1" x14ac:dyDescent="0.25">
      <c r="C761" s="1"/>
      <c r="G761" s="2" t="s">
        <v>737</v>
      </c>
      <c r="H761" s="3">
        <f>SUBTOTAL(9,H756:H760)</f>
        <v>-40763.61</v>
      </c>
    </row>
    <row r="762" spans="1:9" outlineLevel="2" x14ac:dyDescent="0.25">
      <c r="A762" t="s">
        <v>9</v>
      </c>
      <c r="B762" t="s">
        <v>10</v>
      </c>
      <c r="C762" s="1">
        <v>44439</v>
      </c>
      <c r="D762" t="s">
        <v>184</v>
      </c>
      <c r="E762" t="s">
        <v>12</v>
      </c>
      <c r="F762" t="s">
        <v>386</v>
      </c>
      <c r="G762">
        <v>37865529</v>
      </c>
      <c r="H762" s="3">
        <v>2710</v>
      </c>
      <c r="I762" t="s">
        <v>387</v>
      </c>
    </row>
    <row r="763" spans="1:9" outlineLevel="2" x14ac:dyDescent="0.25">
      <c r="A763" t="s">
        <v>9</v>
      </c>
      <c r="B763" t="s">
        <v>10</v>
      </c>
      <c r="C763" s="1">
        <v>44439</v>
      </c>
      <c r="D763" t="s">
        <v>388</v>
      </c>
      <c r="E763" t="s">
        <v>12</v>
      </c>
      <c r="F763" t="s">
        <v>386</v>
      </c>
      <c r="G763">
        <v>37865529</v>
      </c>
      <c r="H763" s="3">
        <v>16561.400000000001</v>
      </c>
      <c r="I763" t="s">
        <v>387</v>
      </c>
    </row>
    <row r="764" spans="1:9" outlineLevel="2" x14ac:dyDescent="0.25">
      <c r="A764" t="s">
        <v>9</v>
      </c>
      <c r="B764" t="s">
        <v>10</v>
      </c>
      <c r="C764" s="1">
        <v>44439</v>
      </c>
      <c r="D764" t="s">
        <v>389</v>
      </c>
      <c r="E764" t="s">
        <v>12</v>
      </c>
      <c r="F764" t="s">
        <v>386</v>
      </c>
      <c r="G764">
        <v>37865529</v>
      </c>
      <c r="H764" s="3">
        <v>3763.44</v>
      </c>
      <c r="I764" t="s">
        <v>387</v>
      </c>
    </row>
    <row r="765" spans="1:9" outlineLevel="2" x14ac:dyDescent="0.25">
      <c r="A765" t="s">
        <v>9</v>
      </c>
      <c r="B765" t="s">
        <v>10</v>
      </c>
      <c r="C765" s="1">
        <v>44439</v>
      </c>
      <c r="D765" t="s">
        <v>348</v>
      </c>
      <c r="E765" t="s">
        <v>12</v>
      </c>
      <c r="F765" t="s">
        <v>386</v>
      </c>
      <c r="G765">
        <v>37865529</v>
      </c>
      <c r="H765" s="3">
        <v>48532.88</v>
      </c>
      <c r="I765" t="s">
        <v>387</v>
      </c>
    </row>
    <row r="766" spans="1:9" outlineLevel="2" x14ac:dyDescent="0.25">
      <c r="A766" t="s">
        <v>9</v>
      </c>
      <c r="B766" t="s">
        <v>10</v>
      </c>
      <c r="C766" s="1">
        <v>44439</v>
      </c>
      <c r="D766" t="s">
        <v>390</v>
      </c>
      <c r="E766" t="s">
        <v>12</v>
      </c>
      <c r="F766" t="s">
        <v>386</v>
      </c>
      <c r="G766">
        <v>37865529</v>
      </c>
      <c r="H766" s="3">
        <v>7457.89</v>
      </c>
      <c r="I766" t="s">
        <v>387</v>
      </c>
    </row>
    <row r="767" spans="1:9" outlineLevel="2" x14ac:dyDescent="0.25">
      <c r="A767" t="s">
        <v>9</v>
      </c>
      <c r="B767" t="s">
        <v>10</v>
      </c>
      <c r="C767" s="1">
        <v>44439</v>
      </c>
      <c r="D767" t="s">
        <v>391</v>
      </c>
      <c r="E767" t="s">
        <v>12</v>
      </c>
      <c r="F767" t="s">
        <v>386</v>
      </c>
      <c r="G767">
        <v>37865529</v>
      </c>
      <c r="H767" s="3">
        <v>1923.54</v>
      </c>
      <c r="I767" t="s">
        <v>387</v>
      </c>
    </row>
    <row r="768" spans="1:9" outlineLevel="2" x14ac:dyDescent="0.25">
      <c r="A768" t="s">
        <v>9</v>
      </c>
      <c r="B768" t="s">
        <v>10</v>
      </c>
      <c r="C768" s="1">
        <v>44439</v>
      </c>
      <c r="D768" t="s">
        <v>392</v>
      </c>
      <c r="E768" t="s">
        <v>12</v>
      </c>
      <c r="F768" t="s">
        <v>386</v>
      </c>
      <c r="G768">
        <v>37865529</v>
      </c>
      <c r="H768" s="3">
        <v>3920.25</v>
      </c>
      <c r="I768" t="s">
        <v>387</v>
      </c>
    </row>
    <row r="769" spans="1:9" outlineLevel="2" x14ac:dyDescent="0.25">
      <c r="A769" t="s">
        <v>9</v>
      </c>
      <c r="B769" t="s">
        <v>10</v>
      </c>
      <c r="C769" s="1">
        <v>44439</v>
      </c>
      <c r="D769" t="s">
        <v>351</v>
      </c>
      <c r="E769" t="s">
        <v>12</v>
      </c>
      <c r="F769" t="s">
        <v>386</v>
      </c>
      <c r="G769">
        <v>37865529</v>
      </c>
      <c r="H769" s="3">
        <v>915.67</v>
      </c>
      <c r="I769" t="s">
        <v>387</v>
      </c>
    </row>
    <row r="770" spans="1:9" outlineLevel="2" x14ac:dyDescent="0.25">
      <c r="A770" t="s">
        <v>9</v>
      </c>
      <c r="B770" t="s">
        <v>10</v>
      </c>
      <c r="C770" s="1">
        <v>44439</v>
      </c>
      <c r="D770" t="s">
        <v>393</v>
      </c>
      <c r="E770" t="s">
        <v>12</v>
      </c>
      <c r="F770" t="s">
        <v>386</v>
      </c>
      <c r="G770">
        <v>37865529</v>
      </c>
      <c r="H770" s="3">
        <v>4735.75</v>
      </c>
      <c r="I770" t="s">
        <v>387</v>
      </c>
    </row>
    <row r="771" spans="1:9" outlineLevel="2" x14ac:dyDescent="0.25">
      <c r="A771" t="s">
        <v>9</v>
      </c>
      <c r="B771" t="s">
        <v>10</v>
      </c>
      <c r="C771" s="1">
        <v>44439</v>
      </c>
      <c r="D771" t="s">
        <v>394</v>
      </c>
      <c r="E771" t="s">
        <v>12</v>
      </c>
      <c r="F771" t="s">
        <v>386</v>
      </c>
      <c r="G771">
        <v>37865529</v>
      </c>
      <c r="H771" s="3">
        <v>2670.8</v>
      </c>
      <c r="I771" t="s">
        <v>387</v>
      </c>
    </row>
    <row r="772" spans="1:9" outlineLevel="2" x14ac:dyDescent="0.25">
      <c r="A772" t="s">
        <v>9</v>
      </c>
      <c r="B772" t="s">
        <v>10</v>
      </c>
      <c r="C772" s="1">
        <v>44439</v>
      </c>
      <c r="D772" t="s">
        <v>364</v>
      </c>
      <c r="E772" t="s">
        <v>12</v>
      </c>
      <c r="F772" t="s">
        <v>386</v>
      </c>
      <c r="G772">
        <v>37865529</v>
      </c>
      <c r="H772" s="3">
        <v>1406.96</v>
      </c>
      <c r="I772" t="s">
        <v>387</v>
      </c>
    </row>
    <row r="773" spans="1:9" outlineLevel="2" x14ac:dyDescent="0.25">
      <c r="A773" t="s">
        <v>9</v>
      </c>
      <c r="B773" t="s">
        <v>10</v>
      </c>
      <c r="C773" s="1">
        <v>44439</v>
      </c>
      <c r="D773" t="s">
        <v>352</v>
      </c>
      <c r="E773" t="s">
        <v>12</v>
      </c>
      <c r="F773" t="s">
        <v>386</v>
      </c>
      <c r="G773">
        <v>37865529</v>
      </c>
      <c r="H773" s="3">
        <v>8666.67</v>
      </c>
      <c r="I773" t="s">
        <v>387</v>
      </c>
    </row>
    <row r="774" spans="1:9" outlineLevel="2" x14ac:dyDescent="0.25">
      <c r="A774" t="s">
        <v>9</v>
      </c>
      <c r="B774" t="s">
        <v>10</v>
      </c>
      <c r="C774" s="1">
        <v>44439</v>
      </c>
      <c r="D774" t="s">
        <v>353</v>
      </c>
      <c r="E774" t="s">
        <v>12</v>
      </c>
      <c r="F774" t="s">
        <v>386</v>
      </c>
      <c r="G774">
        <v>37865529</v>
      </c>
      <c r="H774" s="3">
        <v>4777.78</v>
      </c>
      <c r="I774" t="s">
        <v>387</v>
      </c>
    </row>
    <row r="775" spans="1:9" outlineLevel="2" x14ac:dyDescent="0.25">
      <c r="A775" t="s">
        <v>9</v>
      </c>
      <c r="B775" t="s">
        <v>10</v>
      </c>
      <c r="C775" s="1">
        <v>44439</v>
      </c>
      <c r="D775" t="s">
        <v>395</v>
      </c>
      <c r="E775" t="s">
        <v>12</v>
      </c>
      <c r="F775" t="s">
        <v>386</v>
      </c>
      <c r="G775">
        <v>37865529</v>
      </c>
      <c r="H775" s="3">
        <v>3971.32</v>
      </c>
      <c r="I775" t="s">
        <v>387</v>
      </c>
    </row>
    <row r="776" spans="1:9" outlineLevel="1" x14ac:dyDescent="0.25">
      <c r="C776" s="1"/>
      <c r="G776" s="2" t="s">
        <v>738</v>
      </c>
      <c r="H776" s="3">
        <f>SUBTOTAL(9,H762:H775)</f>
        <v>112014.35</v>
      </c>
    </row>
    <row r="777" spans="1:9" outlineLevel="2" x14ac:dyDescent="0.25">
      <c r="A777" t="s">
        <v>9</v>
      </c>
      <c r="B777" t="s">
        <v>10</v>
      </c>
      <c r="C777" s="1">
        <v>44439</v>
      </c>
      <c r="D777" t="s">
        <v>184</v>
      </c>
      <c r="E777" t="s">
        <v>12</v>
      </c>
      <c r="F777" t="s">
        <v>396</v>
      </c>
      <c r="G777">
        <v>37865531</v>
      </c>
      <c r="H777" s="3">
        <v>3830</v>
      </c>
      <c r="I777" t="s">
        <v>397</v>
      </c>
    </row>
    <row r="778" spans="1:9" outlineLevel="2" x14ac:dyDescent="0.25">
      <c r="A778" t="s">
        <v>9</v>
      </c>
      <c r="B778" t="s">
        <v>10</v>
      </c>
      <c r="C778" s="1">
        <v>44439</v>
      </c>
      <c r="D778" t="s">
        <v>389</v>
      </c>
      <c r="E778" t="s">
        <v>12</v>
      </c>
      <c r="F778" t="s">
        <v>396</v>
      </c>
      <c r="G778">
        <v>37865531</v>
      </c>
      <c r="H778" s="3">
        <v>4127.88</v>
      </c>
      <c r="I778" t="s">
        <v>397</v>
      </c>
    </row>
    <row r="779" spans="1:9" outlineLevel="2" x14ac:dyDescent="0.25">
      <c r="A779" t="s">
        <v>9</v>
      </c>
      <c r="B779" t="s">
        <v>10</v>
      </c>
      <c r="C779" s="1">
        <v>44439</v>
      </c>
      <c r="D779" t="s">
        <v>348</v>
      </c>
      <c r="E779" t="s">
        <v>12</v>
      </c>
      <c r="F779" t="s">
        <v>396</v>
      </c>
      <c r="G779">
        <v>37865531</v>
      </c>
      <c r="H779" s="3">
        <v>148246.57999999999</v>
      </c>
      <c r="I779" t="s">
        <v>397</v>
      </c>
    </row>
    <row r="780" spans="1:9" outlineLevel="2" x14ac:dyDescent="0.25">
      <c r="A780" t="s">
        <v>9</v>
      </c>
      <c r="B780" t="s">
        <v>10</v>
      </c>
      <c r="C780" s="1">
        <v>44439</v>
      </c>
      <c r="D780" t="s">
        <v>390</v>
      </c>
      <c r="E780" t="s">
        <v>12</v>
      </c>
      <c r="F780" t="s">
        <v>396</v>
      </c>
      <c r="G780">
        <v>37865531</v>
      </c>
      <c r="H780" s="3">
        <v>3179.67</v>
      </c>
      <c r="I780" t="s">
        <v>397</v>
      </c>
    </row>
    <row r="781" spans="1:9" outlineLevel="2" x14ac:dyDescent="0.25">
      <c r="A781" t="s">
        <v>9</v>
      </c>
      <c r="B781" t="s">
        <v>10</v>
      </c>
      <c r="C781" s="1">
        <v>44439</v>
      </c>
      <c r="D781" t="s">
        <v>391</v>
      </c>
      <c r="E781" t="s">
        <v>12</v>
      </c>
      <c r="F781" t="s">
        <v>396</v>
      </c>
      <c r="G781">
        <v>37865531</v>
      </c>
      <c r="H781" s="3">
        <v>2109.8000000000002</v>
      </c>
      <c r="I781" t="s">
        <v>397</v>
      </c>
    </row>
    <row r="782" spans="1:9" outlineLevel="2" x14ac:dyDescent="0.25">
      <c r="A782" t="s">
        <v>9</v>
      </c>
      <c r="B782" t="s">
        <v>10</v>
      </c>
      <c r="C782" s="1">
        <v>44439</v>
      </c>
      <c r="D782" t="s">
        <v>392</v>
      </c>
      <c r="E782" t="s">
        <v>12</v>
      </c>
      <c r="F782" t="s">
        <v>396</v>
      </c>
      <c r="G782">
        <v>37865531</v>
      </c>
      <c r="H782" s="3">
        <v>4299.88</v>
      </c>
      <c r="I782" t="s">
        <v>397</v>
      </c>
    </row>
    <row r="783" spans="1:9" outlineLevel="2" x14ac:dyDescent="0.25">
      <c r="A783" t="s">
        <v>9</v>
      </c>
      <c r="B783" t="s">
        <v>10</v>
      </c>
      <c r="C783" s="1">
        <v>44439</v>
      </c>
      <c r="D783" t="s">
        <v>351</v>
      </c>
      <c r="E783" t="s">
        <v>12</v>
      </c>
      <c r="F783" t="s">
        <v>396</v>
      </c>
      <c r="G783">
        <v>37865531</v>
      </c>
      <c r="H783" s="3">
        <v>2760.34</v>
      </c>
      <c r="I783" t="s">
        <v>397</v>
      </c>
    </row>
    <row r="784" spans="1:9" outlineLevel="2" x14ac:dyDescent="0.25">
      <c r="A784" t="s">
        <v>9</v>
      </c>
      <c r="B784" t="s">
        <v>10</v>
      </c>
      <c r="C784" s="1">
        <v>44439</v>
      </c>
      <c r="D784" t="s">
        <v>393</v>
      </c>
      <c r="E784" t="s">
        <v>12</v>
      </c>
      <c r="F784" t="s">
        <v>396</v>
      </c>
      <c r="G784">
        <v>37865531</v>
      </c>
      <c r="H784" s="3">
        <v>4483.07</v>
      </c>
      <c r="I784" t="s">
        <v>397</v>
      </c>
    </row>
    <row r="785" spans="1:9" outlineLevel="2" x14ac:dyDescent="0.25">
      <c r="A785" t="s">
        <v>9</v>
      </c>
      <c r="B785" t="s">
        <v>10</v>
      </c>
      <c r="C785" s="1">
        <v>44439</v>
      </c>
      <c r="D785" t="s">
        <v>394</v>
      </c>
      <c r="E785" t="s">
        <v>12</v>
      </c>
      <c r="F785" t="s">
        <v>396</v>
      </c>
      <c r="G785">
        <v>37865531</v>
      </c>
      <c r="H785" s="3">
        <v>3857.17</v>
      </c>
      <c r="I785" t="s">
        <v>397</v>
      </c>
    </row>
    <row r="786" spans="1:9" outlineLevel="2" x14ac:dyDescent="0.25">
      <c r="A786" t="s">
        <v>9</v>
      </c>
      <c r="B786" t="s">
        <v>10</v>
      </c>
      <c r="C786" s="1">
        <v>44439</v>
      </c>
      <c r="D786" t="s">
        <v>363</v>
      </c>
      <c r="E786" t="s">
        <v>12</v>
      </c>
      <c r="F786" t="s">
        <v>396</v>
      </c>
      <c r="G786">
        <v>37865531</v>
      </c>
      <c r="H786" s="3">
        <v>10465</v>
      </c>
      <c r="I786" t="s">
        <v>397</v>
      </c>
    </row>
    <row r="787" spans="1:9" outlineLevel="2" x14ac:dyDescent="0.25">
      <c r="A787" t="s">
        <v>9</v>
      </c>
      <c r="B787" t="s">
        <v>10</v>
      </c>
      <c r="C787" s="1">
        <v>44439</v>
      </c>
      <c r="D787" t="s">
        <v>352</v>
      </c>
      <c r="E787" t="s">
        <v>12</v>
      </c>
      <c r="F787" t="s">
        <v>396</v>
      </c>
      <c r="G787">
        <v>37865531</v>
      </c>
      <c r="H787" s="3">
        <v>12291.67</v>
      </c>
      <c r="I787" t="s">
        <v>397</v>
      </c>
    </row>
    <row r="788" spans="1:9" outlineLevel="2" x14ac:dyDescent="0.25">
      <c r="A788" t="s">
        <v>9</v>
      </c>
      <c r="B788" t="s">
        <v>10</v>
      </c>
      <c r="C788" s="1">
        <v>44439</v>
      </c>
      <c r="D788" t="s">
        <v>398</v>
      </c>
      <c r="E788" t="s">
        <v>12</v>
      </c>
      <c r="F788" t="s">
        <v>396</v>
      </c>
      <c r="G788">
        <v>37865531</v>
      </c>
      <c r="H788" s="3">
        <v>16345.74</v>
      </c>
      <c r="I788" t="s">
        <v>397</v>
      </c>
    </row>
    <row r="789" spans="1:9" outlineLevel="2" x14ac:dyDescent="0.25">
      <c r="A789" t="s">
        <v>9</v>
      </c>
      <c r="B789" t="s">
        <v>10</v>
      </c>
      <c r="C789" s="1">
        <v>44439</v>
      </c>
      <c r="D789" t="s">
        <v>399</v>
      </c>
      <c r="E789" t="s">
        <v>12</v>
      </c>
      <c r="F789" t="s">
        <v>396</v>
      </c>
      <c r="G789">
        <v>37865531</v>
      </c>
      <c r="H789" s="3">
        <v>4838.2700000000004</v>
      </c>
      <c r="I789" t="s">
        <v>397</v>
      </c>
    </row>
    <row r="790" spans="1:9" outlineLevel="2" x14ac:dyDescent="0.25">
      <c r="A790" t="s">
        <v>9</v>
      </c>
      <c r="B790" t="s">
        <v>10</v>
      </c>
      <c r="C790" s="1">
        <v>44439</v>
      </c>
      <c r="D790" t="s">
        <v>353</v>
      </c>
      <c r="E790" t="s">
        <v>12</v>
      </c>
      <c r="F790" t="s">
        <v>396</v>
      </c>
      <c r="G790">
        <v>37865531</v>
      </c>
      <c r="H790" s="3">
        <v>15448.45</v>
      </c>
      <c r="I790" t="s">
        <v>397</v>
      </c>
    </row>
    <row r="791" spans="1:9" outlineLevel="2" x14ac:dyDescent="0.25">
      <c r="A791" t="s">
        <v>9</v>
      </c>
      <c r="B791" t="s">
        <v>10</v>
      </c>
      <c r="C791" s="1">
        <v>44439</v>
      </c>
      <c r="D791" t="s">
        <v>373</v>
      </c>
      <c r="E791" t="s">
        <v>12</v>
      </c>
      <c r="F791" t="s">
        <v>396</v>
      </c>
      <c r="G791">
        <v>37865531</v>
      </c>
      <c r="H791" s="3">
        <v>144.96</v>
      </c>
      <c r="I791" t="s">
        <v>397</v>
      </c>
    </row>
    <row r="792" spans="1:9" outlineLevel="2" x14ac:dyDescent="0.25">
      <c r="A792" t="s">
        <v>9</v>
      </c>
      <c r="B792" t="s">
        <v>10</v>
      </c>
      <c r="C792" s="1">
        <v>44439</v>
      </c>
      <c r="D792" t="s">
        <v>374</v>
      </c>
      <c r="E792" t="s">
        <v>12</v>
      </c>
      <c r="F792" t="s">
        <v>396</v>
      </c>
      <c r="G792">
        <v>37865531</v>
      </c>
      <c r="H792" s="3">
        <v>97.44</v>
      </c>
      <c r="I792" t="s">
        <v>397</v>
      </c>
    </row>
    <row r="793" spans="1:9" outlineLevel="1" x14ac:dyDescent="0.25">
      <c r="C793" s="1"/>
      <c r="G793" s="2" t="s">
        <v>739</v>
      </c>
      <c r="H793" s="3">
        <f>SUBTOTAL(9,H777:H792)</f>
        <v>236525.92</v>
      </c>
    </row>
    <row r="794" spans="1:9" outlineLevel="2" x14ac:dyDescent="0.25">
      <c r="A794" t="s">
        <v>9</v>
      </c>
      <c r="B794" t="s">
        <v>10</v>
      </c>
      <c r="C794" s="1">
        <v>44439</v>
      </c>
      <c r="D794" t="s">
        <v>358</v>
      </c>
      <c r="E794" t="s">
        <v>166</v>
      </c>
      <c r="F794" t="s">
        <v>396</v>
      </c>
      <c r="G794">
        <v>37865533</v>
      </c>
      <c r="H794" s="3">
        <v>39792.639999999999</v>
      </c>
      <c r="I794" t="s">
        <v>400</v>
      </c>
    </row>
    <row r="795" spans="1:9" outlineLevel="2" x14ac:dyDescent="0.25">
      <c r="A795" t="s">
        <v>9</v>
      </c>
      <c r="B795" t="s">
        <v>10</v>
      </c>
      <c r="C795" s="1">
        <v>44439</v>
      </c>
      <c r="D795" t="s">
        <v>360</v>
      </c>
      <c r="E795" t="s">
        <v>12</v>
      </c>
      <c r="F795" t="s">
        <v>396</v>
      </c>
      <c r="G795">
        <v>37865533</v>
      </c>
      <c r="H795" s="3">
        <v>12460.31</v>
      </c>
      <c r="I795" t="s">
        <v>400</v>
      </c>
    </row>
    <row r="796" spans="1:9" outlineLevel="1" x14ac:dyDescent="0.25">
      <c r="C796" s="1"/>
      <c r="G796" s="2" t="s">
        <v>740</v>
      </c>
      <c r="H796" s="3">
        <f>SUBTOTAL(9,H794:H795)</f>
        <v>52252.95</v>
      </c>
    </row>
    <row r="797" spans="1:9" outlineLevel="2" x14ac:dyDescent="0.25">
      <c r="A797" t="s">
        <v>9</v>
      </c>
      <c r="B797" t="s">
        <v>10</v>
      </c>
      <c r="C797" s="1">
        <v>44439</v>
      </c>
      <c r="D797" t="s">
        <v>184</v>
      </c>
      <c r="E797" t="s">
        <v>12</v>
      </c>
      <c r="F797" t="s">
        <v>401</v>
      </c>
      <c r="G797">
        <v>37865536</v>
      </c>
      <c r="H797" s="3">
        <v>5050</v>
      </c>
      <c r="I797" t="s">
        <v>402</v>
      </c>
    </row>
    <row r="798" spans="1:9" outlineLevel="2" x14ac:dyDescent="0.25">
      <c r="A798" t="s">
        <v>9</v>
      </c>
      <c r="B798" t="s">
        <v>10</v>
      </c>
      <c r="C798" s="1">
        <v>44439</v>
      </c>
      <c r="D798" t="s">
        <v>389</v>
      </c>
      <c r="E798" t="s">
        <v>12</v>
      </c>
      <c r="F798" t="s">
        <v>401</v>
      </c>
      <c r="G798">
        <v>37865536</v>
      </c>
      <c r="H798" s="3">
        <v>6277.68</v>
      </c>
      <c r="I798" t="s">
        <v>402</v>
      </c>
    </row>
    <row r="799" spans="1:9" outlineLevel="2" x14ac:dyDescent="0.25">
      <c r="A799" t="s">
        <v>9</v>
      </c>
      <c r="B799" t="s">
        <v>10</v>
      </c>
      <c r="C799" s="1">
        <v>44439</v>
      </c>
      <c r="D799" t="s">
        <v>348</v>
      </c>
      <c r="E799" t="s">
        <v>12</v>
      </c>
      <c r="F799" t="s">
        <v>401</v>
      </c>
      <c r="G799">
        <v>37865536</v>
      </c>
      <c r="H799" s="3">
        <v>109190.12</v>
      </c>
      <c r="I799" t="s">
        <v>402</v>
      </c>
    </row>
    <row r="800" spans="1:9" outlineLevel="2" x14ac:dyDescent="0.25">
      <c r="A800" t="s">
        <v>9</v>
      </c>
      <c r="B800" t="s">
        <v>10</v>
      </c>
      <c r="C800" s="1">
        <v>44439</v>
      </c>
      <c r="D800" t="s">
        <v>380</v>
      </c>
      <c r="E800" t="s">
        <v>166</v>
      </c>
      <c r="F800" t="s">
        <v>401</v>
      </c>
      <c r="G800">
        <v>37865536</v>
      </c>
      <c r="H800" s="3">
        <v>3471.5</v>
      </c>
      <c r="I800" t="s">
        <v>402</v>
      </c>
    </row>
    <row r="801" spans="1:9" outlineLevel="2" x14ac:dyDescent="0.25">
      <c r="A801" t="s">
        <v>9</v>
      </c>
      <c r="B801" t="s">
        <v>10</v>
      </c>
      <c r="C801" s="1">
        <v>44439</v>
      </c>
      <c r="D801" t="s">
        <v>390</v>
      </c>
      <c r="E801" t="s">
        <v>12</v>
      </c>
      <c r="F801" t="s">
        <v>401</v>
      </c>
      <c r="G801">
        <v>37865536</v>
      </c>
      <c r="H801" s="3">
        <v>12546.62</v>
      </c>
      <c r="I801" t="s">
        <v>402</v>
      </c>
    </row>
    <row r="802" spans="1:9" outlineLevel="2" x14ac:dyDescent="0.25">
      <c r="A802" t="s">
        <v>9</v>
      </c>
      <c r="B802" t="s">
        <v>10</v>
      </c>
      <c r="C802" s="1">
        <v>44439</v>
      </c>
      <c r="D802" t="s">
        <v>391</v>
      </c>
      <c r="E802" t="s">
        <v>12</v>
      </c>
      <c r="F802" t="s">
        <v>401</v>
      </c>
      <c r="G802">
        <v>37865536</v>
      </c>
      <c r="H802" s="3">
        <v>3208.59</v>
      </c>
      <c r="I802" t="s">
        <v>402</v>
      </c>
    </row>
    <row r="803" spans="1:9" outlineLevel="2" x14ac:dyDescent="0.25">
      <c r="A803" t="s">
        <v>9</v>
      </c>
      <c r="B803" t="s">
        <v>10</v>
      </c>
      <c r="C803" s="1">
        <v>44439</v>
      </c>
      <c r="D803" t="s">
        <v>392</v>
      </c>
      <c r="E803" t="s">
        <v>12</v>
      </c>
      <c r="F803" t="s">
        <v>401</v>
      </c>
      <c r="G803">
        <v>37865536</v>
      </c>
      <c r="H803" s="3">
        <v>6539.25</v>
      </c>
      <c r="I803" t="s">
        <v>402</v>
      </c>
    </row>
    <row r="804" spans="1:9" outlineLevel="2" x14ac:dyDescent="0.25">
      <c r="A804" t="s">
        <v>9</v>
      </c>
      <c r="B804" t="s">
        <v>10</v>
      </c>
      <c r="C804" s="1">
        <v>44439</v>
      </c>
      <c r="D804" t="s">
        <v>351</v>
      </c>
      <c r="E804" t="s">
        <v>12</v>
      </c>
      <c r="F804" t="s">
        <v>401</v>
      </c>
      <c r="G804">
        <v>37865536</v>
      </c>
      <c r="H804" s="3">
        <v>2056.84</v>
      </c>
      <c r="I804" t="s">
        <v>402</v>
      </c>
    </row>
    <row r="805" spans="1:9" outlineLevel="2" x14ac:dyDescent="0.25">
      <c r="A805" t="s">
        <v>9</v>
      </c>
      <c r="B805" t="s">
        <v>10</v>
      </c>
      <c r="C805" s="1">
        <v>44439</v>
      </c>
      <c r="D805" t="s">
        <v>393</v>
      </c>
      <c r="E805" t="s">
        <v>12</v>
      </c>
      <c r="F805" t="s">
        <v>401</v>
      </c>
      <c r="G805">
        <v>37865536</v>
      </c>
      <c r="H805" s="3">
        <v>4639.17</v>
      </c>
      <c r="I805" t="s">
        <v>402</v>
      </c>
    </row>
    <row r="806" spans="1:9" outlineLevel="2" x14ac:dyDescent="0.25">
      <c r="A806" t="s">
        <v>9</v>
      </c>
      <c r="B806" t="s">
        <v>10</v>
      </c>
      <c r="C806" s="1">
        <v>44439</v>
      </c>
      <c r="D806" t="s">
        <v>394</v>
      </c>
      <c r="E806" t="s">
        <v>12</v>
      </c>
      <c r="F806" t="s">
        <v>401</v>
      </c>
      <c r="G806">
        <v>37865536</v>
      </c>
      <c r="H806" s="3">
        <v>8759.25</v>
      </c>
      <c r="I806" t="s">
        <v>402</v>
      </c>
    </row>
    <row r="807" spans="1:9" outlineLevel="2" x14ac:dyDescent="0.25">
      <c r="A807" t="s">
        <v>9</v>
      </c>
      <c r="B807" t="s">
        <v>10</v>
      </c>
      <c r="C807" s="1">
        <v>44439</v>
      </c>
      <c r="D807" t="s">
        <v>352</v>
      </c>
      <c r="E807" t="s">
        <v>12</v>
      </c>
      <c r="F807" t="s">
        <v>401</v>
      </c>
      <c r="G807">
        <v>37865536</v>
      </c>
      <c r="H807" s="3">
        <v>8320</v>
      </c>
      <c r="I807" t="s">
        <v>402</v>
      </c>
    </row>
    <row r="808" spans="1:9" outlineLevel="2" x14ac:dyDescent="0.25">
      <c r="A808" t="s">
        <v>9</v>
      </c>
      <c r="B808" t="s">
        <v>10</v>
      </c>
      <c r="C808" s="1">
        <v>44439</v>
      </c>
      <c r="D808" t="s">
        <v>353</v>
      </c>
      <c r="E808" t="s">
        <v>12</v>
      </c>
      <c r="F808" t="s">
        <v>401</v>
      </c>
      <c r="G808">
        <v>37865536</v>
      </c>
      <c r="H808" s="3">
        <v>14492.35</v>
      </c>
      <c r="I808" t="s">
        <v>402</v>
      </c>
    </row>
    <row r="809" spans="1:9" outlineLevel="2" x14ac:dyDescent="0.25">
      <c r="A809" t="s">
        <v>9</v>
      </c>
      <c r="B809" t="s">
        <v>10</v>
      </c>
      <c r="C809" s="1">
        <v>44439</v>
      </c>
      <c r="D809" t="s">
        <v>217</v>
      </c>
      <c r="E809" t="s">
        <v>12</v>
      </c>
      <c r="F809" t="s">
        <v>401</v>
      </c>
      <c r="G809">
        <v>37865536</v>
      </c>
      <c r="H809" s="3">
        <v>4540.01</v>
      </c>
      <c r="I809" t="s">
        <v>402</v>
      </c>
    </row>
    <row r="810" spans="1:9" outlineLevel="2" x14ac:dyDescent="0.25">
      <c r="A810" t="s">
        <v>9</v>
      </c>
      <c r="B810" t="s">
        <v>10</v>
      </c>
      <c r="C810" s="1">
        <v>44439</v>
      </c>
      <c r="D810" t="s">
        <v>354</v>
      </c>
      <c r="E810" t="s">
        <v>12</v>
      </c>
      <c r="F810" t="s">
        <v>401</v>
      </c>
      <c r="G810">
        <v>37865536</v>
      </c>
      <c r="H810" s="3">
        <v>1500</v>
      </c>
      <c r="I810" t="s">
        <v>402</v>
      </c>
    </row>
    <row r="811" spans="1:9" outlineLevel="2" x14ac:dyDescent="0.25">
      <c r="A811" t="s">
        <v>9</v>
      </c>
      <c r="B811" t="s">
        <v>10</v>
      </c>
      <c r="C811" s="1">
        <v>44439</v>
      </c>
      <c r="D811" t="s">
        <v>355</v>
      </c>
      <c r="E811" t="s">
        <v>12</v>
      </c>
      <c r="F811" t="s">
        <v>401</v>
      </c>
      <c r="G811">
        <v>37865536</v>
      </c>
      <c r="H811" s="3">
        <v>1150.4000000000001</v>
      </c>
      <c r="I811" t="s">
        <v>402</v>
      </c>
    </row>
    <row r="812" spans="1:9" outlineLevel="1" x14ac:dyDescent="0.25">
      <c r="C812" s="1"/>
      <c r="G812" s="2" t="s">
        <v>741</v>
      </c>
      <c r="H812" s="3">
        <f>SUBTOTAL(9,H797:H811)</f>
        <v>191741.78</v>
      </c>
    </row>
    <row r="813" spans="1:9" outlineLevel="2" x14ac:dyDescent="0.25">
      <c r="A813" t="s">
        <v>9</v>
      </c>
      <c r="B813" t="s">
        <v>10</v>
      </c>
      <c r="C813" s="1">
        <v>44439</v>
      </c>
      <c r="D813" t="s">
        <v>377</v>
      </c>
      <c r="E813" t="s">
        <v>12</v>
      </c>
      <c r="F813" t="s">
        <v>401</v>
      </c>
      <c r="G813">
        <v>37865537</v>
      </c>
      <c r="H813" s="3">
        <v>-140</v>
      </c>
      <c r="I813" t="s">
        <v>403</v>
      </c>
    </row>
    <row r="814" spans="1:9" outlineLevel="2" x14ac:dyDescent="0.25">
      <c r="A814" t="s">
        <v>9</v>
      </c>
      <c r="B814" t="s">
        <v>10</v>
      </c>
      <c r="C814" s="1">
        <v>44439</v>
      </c>
      <c r="D814" t="s">
        <v>16</v>
      </c>
      <c r="E814" t="s">
        <v>12</v>
      </c>
      <c r="F814" t="s">
        <v>401</v>
      </c>
      <c r="G814">
        <v>37865537</v>
      </c>
      <c r="H814" s="3">
        <v>-474.44</v>
      </c>
      <c r="I814" t="s">
        <v>403</v>
      </c>
    </row>
    <row r="815" spans="1:9" outlineLevel="2" x14ac:dyDescent="0.25">
      <c r="A815" t="s">
        <v>9</v>
      </c>
      <c r="B815" t="s">
        <v>10</v>
      </c>
      <c r="C815" s="1">
        <v>44439</v>
      </c>
      <c r="D815" t="s">
        <v>11</v>
      </c>
      <c r="E815" t="s">
        <v>12</v>
      </c>
      <c r="F815" t="s">
        <v>401</v>
      </c>
      <c r="G815">
        <v>37865537</v>
      </c>
      <c r="H815" s="3">
        <v>-46.29</v>
      </c>
      <c r="I815" t="s">
        <v>403</v>
      </c>
    </row>
    <row r="816" spans="1:9" outlineLevel="2" x14ac:dyDescent="0.25">
      <c r="A816" t="s">
        <v>9</v>
      </c>
      <c r="B816" t="s">
        <v>10</v>
      </c>
      <c r="C816" s="1">
        <v>44439</v>
      </c>
      <c r="D816" t="s">
        <v>385</v>
      </c>
      <c r="E816" t="s">
        <v>12</v>
      </c>
      <c r="F816" t="s">
        <v>401</v>
      </c>
      <c r="G816">
        <v>37865537</v>
      </c>
      <c r="H816" s="3">
        <v>-357.94</v>
      </c>
      <c r="I816" t="s">
        <v>403</v>
      </c>
    </row>
    <row r="817" spans="1:9" outlineLevel="2" x14ac:dyDescent="0.25">
      <c r="A817" t="s">
        <v>9</v>
      </c>
      <c r="B817" t="s">
        <v>10</v>
      </c>
      <c r="C817" s="1">
        <v>44439</v>
      </c>
      <c r="D817" t="s">
        <v>354</v>
      </c>
      <c r="E817" t="s">
        <v>12</v>
      </c>
      <c r="F817" t="s">
        <v>401</v>
      </c>
      <c r="G817">
        <v>37865537</v>
      </c>
      <c r="H817" s="3">
        <v>-12525.82</v>
      </c>
      <c r="I817" t="s">
        <v>403</v>
      </c>
    </row>
    <row r="818" spans="1:9" outlineLevel="2" x14ac:dyDescent="0.25">
      <c r="A818" t="s">
        <v>9</v>
      </c>
      <c r="B818" t="s">
        <v>10</v>
      </c>
      <c r="C818" s="1">
        <v>44439</v>
      </c>
      <c r="D818" t="s">
        <v>355</v>
      </c>
      <c r="E818" t="s">
        <v>12</v>
      </c>
      <c r="F818" t="s">
        <v>401</v>
      </c>
      <c r="G818">
        <v>37865537</v>
      </c>
      <c r="H818" s="3">
        <v>-13780.84</v>
      </c>
      <c r="I818" t="s">
        <v>403</v>
      </c>
    </row>
    <row r="819" spans="1:9" outlineLevel="2" x14ac:dyDescent="0.25">
      <c r="A819" t="s">
        <v>9</v>
      </c>
      <c r="B819" t="s">
        <v>10</v>
      </c>
      <c r="C819" s="1">
        <v>44439</v>
      </c>
      <c r="D819" t="s">
        <v>356</v>
      </c>
      <c r="E819" t="s">
        <v>12</v>
      </c>
      <c r="F819" t="s">
        <v>401</v>
      </c>
      <c r="G819">
        <v>37865537</v>
      </c>
      <c r="H819" s="3">
        <v>-584.6</v>
      </c>
      <c r="I819" t="s">
        <v>403</v>
      </c>
    </row>
    <row r="820" spans="1:9" outlineLevel="1" x14ac:dyDescent="0.25">
      <c r="C820" s="1"/>
      <c r="G820" s="2" t="s">
        <v>742</v>
      </c>
      <c r="H820" s="3">
        <f>SUBTOTAL(9,H813:H819)</f>
        <v>-27909.93</v>
      </c>
    </row>
    <row r="821" spans="1:9" outlineLevel="2" x14ac:dyDescent="0.25">
      <c r="A821" t="s">
        <v>9</v>
      </c>
      <c r="B821" t="s">
        <v>10</v>
      </c>
      <c r="C821" s="1">
        <v>44439</v>
      </c>
      <c r="D821" t="s">
        <v>348</v>
      </c>
      <c r="E821" t="s">
        <v>12</v>
      </c>
      <c r="F821" t="s">
        <v>404</v>
      </c>
      <c r="G821">
        <v>37865538</v>
      </c>
      <c r="H821" s="3">
        <v>45621.83</v>
      </c>
      <c r="I821" t="s">
        <v>405</v>
      </c>
    </row>
    <row r="822" spans="1:9" outlineLevel="2" x14ac:dyDescent="0.25">
      <c r="A822" t="s">
        <v>9</v>
      </c>
      <c r="B822" t="s">
        <v>10</v>
      </c>
      <c r="C822" s="1">
        <v>44439</v>
      </c>
      <c r="D822" t="s">
        <v>351</v>
      </c>
      <c r="E822" t="s">
        <v>12</v>
      </c>
      <c r="F822" t="s">
        <v>404</v>
      </c>
      <c r="G822">
        <v>37865538</v>
      </c>
      <c r="H822" s="3">
        <v>857.18</v>
      </c>
      <c r="I822" t="s">
        <v>405</v>
      </c>
    </row>
    <row r="823" spans="1:9" outlineLevel="2" x14ac:dyDescent="0.25">
      <c r="A823" t="s">
        <v>9</v>
      </c>
      <c r="B823" t="s">
        <v>10</v>
      </c>
      <c r="C823" s="1">
        <v>44439</v>
      </c>
      <c r="D823" t="s">
        <v>352</v>
      </c>
      <c r="E823" t="s">
        <v>12</v>
      </c>
      <c r="F823" t="s">
        <v>404</v>
      </c>
      <c r="G823">
        <v>37865538</v>
      </c>
      <c r="H823" s="3">
        <v>3062.5</v>
      </c>
      <c r="I823" t="s">
        <v>405</v>
      </c>
    </row>
    <row r="824" spans="1:9" outlineLevel="2" x14ac:dyDescent="0.25">
      <c r="A824" t="s">
        <v>9</v>
      </c>
      <c r="B824" t="s">
        <v>10</v>
      </c>
      <c r="C824" s="1">
        <v>44439</v>
      </c>
      <c r="D824" t="s">
        <v>353</v>
      </c>
      <c r="E824" t="s">
        <v>12</v>
      </c>
      <c r="F824" t="s">
        <v>404</v>
      </c>
      <c r="G824">
        <v>37865538</v>
      </c>
      <c r="H824" s="3">
        <v>4779.5600000000004</v>
      </c>
      <c r="I824" t="s">
        <v>405</v>
      </c>
    </row>
    <row r="825" spans="1:9" outlineLevel="1" x14ac:dyDescent="0.25">
      <c r="C825" s="1"/>
      <c r="G825" s="2" t="s">
        <v>743</v>
      </c>
      <c r="H825" s="3">
        <f>SUBTOTAL(9,H821:H824)</f>
        <v>54321.07</v>
      </c>
    </row>
    <row r="826" spans="1:9" outlineLevel="2" x14ac:dyDescent="0.25">
      <c r="A826" t="s">
        <v>9</v>
      </c>
      <c r="B826" t="s">
        <v>10</v>
      </c>
      <c r="C826" s="1">
        <v>44439</v>
      </c>
      <c r="D826" t="s">
        <v>184</v>
      </c>
      <c r="E826" t="s">
        <v>12</v>
      </c>
      <c r="F826" t="s">
        <v>406</v>
      </c>
      <c r="G826">
        <v>37865543</v>
      </c>
      <c r="H826" s="3">
        <v>5370</v>
      </c>
      <c r="I826" t="s">
        <v>407</v>
      </c>
    </row>
    <row r="827" spans="1:9" outlineLevel="2" x14ac:dyDescent="0.25">
      <c r="A827" t="s">
        <v>9</v>
      </c>
      <c r="B827" t="s">
        <v>10</v>
      </c>
      <c r="C827" s="1">
        <v>44439</v>
      </c>
      <c r="D827" t="s">
        <v>389</v>
      </c>
      <c r="E827" t="s">
        <v>12</v>
      </c>
      <c r="F827" t="s">
        <v>406</v>
      </c>
      <c r="G827">
        <v>37865543</v>
      </c>
      <c r="H827" s="3">
        <v>6217.32</v>
      </c>
      <c r="I827" t="s">
        <v>407</v>
      </c>
    </row>
    <row r="828" spans="1:9" outlineLevel="2" x14ac:dyDescent="0.25">
      <c r="A828" t="s">
        <v>9</v>
      </c>
      <c r="B828" t="s">
        <v>10</v>
      </c>
      <c r="C828" s="1">
        <v>44439</v>
      </c>
      <c r="D828" t="s">
        <v>348</v>
      </c>
      <c r="E828" t="s">
        <v>12</v>
      </c>
      <c r="F828" t="s">
        <v>406</v>
      </c>
      <c r="G828">
        <v>37865543</v>
      </c>
      <c r="H828" s="3">
        <v>75466.77</v>
      </c>
      <c r="I828" t="s">
        <v>407</v>
      </c>
    </row>
    <row r="829" spans="1:9" outlineLevel="2" x14ac:dyDescent="0.25">
      <c r="A829" t="s">
        <v>9</v>
      </c>
      <c r="B829" t="s">
        <v>10</v>
      </c>
      <c r="C829" s="1">
        <v>44439</v>
      </c>
      <c r="D829" t="s">
        <v>390</v>
      </c>
      <c r="E829" t="s">
        <v>12</v>
      </c>
      <c r="F829" t="s">
        <v>406</v>
      </c>
      <c r="G829">
        <v>37865543</v>
      </c>
      <c r="H829" s="3">
        <v>20441.41</v>
      </c>
      <c r="I829" t="s">
        <v>407</v>
      </c>
    </row>
    <row r="830" spans="1:9" outlineLevel="2" x14ac:dyDescent="0.25">
      <c r="A830" t="s">
        <v>9</v>
      </c>
      <c r="B830" t="s">
        <v>10</v>
      </c>
      <c r="C830" s="1">
        <v>44439</v>
      </c>
      <c r="D830" t="s">
        <v>391</v>
      </c>
      <c r="E830" t="s">
        <v>12</v>
      </c>
      <c r="F830" t="s">
        <v>406</v>
      </c>
      <c r="G830">
        <v>37865543</v>
      </c>
      <c r="H830" s="3">
        <v>3177.74</v>
      </c>
      <c r="I830" t="s">
        <v>407</v>
      </c>
    </row>
    <row r="831" spans="1:9" outlineLevel="2" x14ac:dyDescent="0.25">
      <c r="A831" t="s">
        <v>9</v>
      </c>
      <c r="B831" t="s">
        <v>10</v>
      </c>
      <c r="C831" s="1">
        <v>44439</v>
      </c>
      <c r="D831" t="s">
        <v>392</v>
      </c>
      <c r="E831" t="s">
        <v>12</v>
      </c>
      <c r="F831" t="s">
        <v>406</v>
      </c>
      <c r="G831">
        <v>37865543</v>
      </c>
      <c r="H831" s="3">
        <v>6476.38</v>
      </c>
      <c r="I831" t="s">
        <v>407</v>
      </c>
    </row>
    <row r="832" spans="1:9" outlineLevel="2" x14ac:dyDescent="0.25">
      <c r="A832" t="s">
        <v>9</v>
      </c>
      <c r="B832" t="s">
        <v>10</v>
      </c>
      <c r="C832" s="1">
        <v>44439</v>
      </c>
      <c r="D832" t="s">
        <v>351</v>
      </c>
      <c r="E832" t="s">
        <v>12</v>
      </c>
      <c r="F832" t="s">
        <v>406</v>
      </c>
      <c r="G832">
        <v>37865543</v>
      </c>
      <c r="H832" s="3">
        <v>1442.36</v>
      </c>
      <c r="I832" t="s">
        <v>407</v>
      </c>
    </row>
    <row r="833" spans="1:9" outlineLevel="2" x14ac:dyDescent="0.25">
      <c r="A833" t="s">
        <v>9</v>
      </c>
      <c r="B833" t="s">
        <v>10</v>
      </c>
      <c r="C833" s="1">
        <v>44439</v>
      </c>
      <c r="D833" t="s">
        <v>393</v>
      </c>
      <c r="E833" t="s">
        <v>12</v>
      </c>
      <c r="F833" t="s">
        <v>406</v>
      </c>
      <c r="G833">
        <v>37865543</v>
      </c>
      <c r="H833" s="3">
        <v>5568</v>
      </c>
      <c r="I833" t="s">
        <v>407</v>
      </c>
    </row>
    <row r="834" spans="1:9" outlineLevel="2" x14ac:dyDescent="0.25">
      <c r="A834" t="s">
        <v>9</v>
      </c>
      <c r="B834" t="s">
        <v>10</v>
      </c>
      <c r="C834" s="1">
        <v>44439</v>
      </c>
      <c r="D834" t="s">
        <v>394</v>
      </c>
      <c r="E834" t="s">
        <v>12</v>
      </c>
      <c r="F834" t="s">
        <v>406</v>
      </c>
      <c r="G834">
        <v>37865543</v>
      </c>
      <c r="H834" s="3">
        <v>2540.37</v>
      </c>
      <c r="I834" t="s">
        <v>407</v>
      </c>
    </row>
    <row r="835" spans="1:9" outlineLevel="2" x14ac:dyDescent="0.25">
      <c r="A835" t="s">
        <v>9</v>
      </c>
      <c r="B835" t="s">
        <v>10</v>
      </c>
      <c r="C835" s="1">
        <v>44439</v>
      </c>
      <c r="D835" t="s">
        <v>352</v>
      </c>
      <c r="E835" t="s">
        <v>12</v>
      </c>
      <c r="F835" t="s">
        <v>406</v>
      </c>
      <c r="G835">
        <v>37865543</v>
      </c>
      <c r="H835" s="3">
        <v>3962.5</v>
      </c>
      <c r="I835" t="s">
        <v>407</v>
      </c>
    </row>
    <row r="836" spans="1:9" outlineLevel="2" x14ac:dyDescent="0.25">
      <c r="A836" t="s">
        <v>9</v>
      </c>
      <c r="B836" t="s">
        <v>10</v>
      </c>
      <c r="C836" s="1">
        <v>44439</v>
      </c>
      <c r="D836" t="s">
        <v>353</v>
      </c>
      <c r="E836" t="s">
        <v>12</v>
      </c>
      <c r="F836" t="s">
        <v>406</v>
      </c>
      <c r="G836">
        <v>37865543</v>
      </c>
      <c r="H836" s="3">
        <v>9486.49</v>
      </c>
      <c r="I836" t="s">
        <v>407</v>
      </c>
    </row>
    <row r="837" spans="1:9" outlineLevel="2" x14ac:dyDescent="0.25">
      <c r="A837" t="s">
        <v>9</v>
      </c>
      <c r="B837" t="s">
        <v>10</v>
      </c>
      <c r="C837" s="1">
        <v>44439</v>
      </c>
      <c r="D837" t="s">
        <v>217</v>
      </c>
      <c r="E837" t="s">
        <v>12</v>
      </c>
      <c r="F837" t="s">
        <v>406</v>
      </c>
      <c r="G837">
        <v>37865543</v>
      </c>
      <c r="H837" s="3">
        <v>5755.35</v>
      </c>
      <c r="I837" t="s">
        <v>407</v>
      </c>
    </row>
    <row r="838" spans="1:9" outlineLevel="1" x14ac:dyDescent="0.25">
      <c r="C838" s="1"/>
      <c r="G838" s="2" t="s">
        <v>744</v>
      </c>
      <c r="H838" s="3">
        <f>SUBTOTAL(9,H826:H837)</f>
        <v>145904.69</v>
      </c>
    </row>
    <row r="839" spans="1:9" outlineLevel="2" x14ac:dyDescent="0.25">
      <c r="A839" t="s">
        <v>9</v>
      </c>
      <c r="B839" t="s">
        <v>10</v>
      </c>
      <c r="C839" s="1">
        <v>44439</v>
      </c>
      <c r="D839" t="s">
        <v>377</v>
      </c>
      <c r="E839" t="s">
        <v>12</v>
      </c>
      <c r="F839" t="s">
        <v>408</v>
      </c>
      <c r="G839">
        <v>37865546</v>
      </c>
      <c r="H839" s="3">
        <v>1400</v>
      </c>
      <c r="I839" t="s">
        <v>409</v>
      </c>
    </row>
    <row r="840" spans="1:9" outlineLevel="2" x14ac:dyDescent="0.25">
      <c r="A840" t="s">
        <v>9</v>
      </c>
      <c r="B840" t="s">
        <v>10</v>
      </c>
      <c r="C840" s="1">
        <v>44439</v>
      </c>
      <c r="D840" t="s">
        <v>348</v>
      </c>
      <c r="E840" t="s">
        <v>12</v>
      </c>
      <c r="F840" t="s">
        <v>408</v>
      </c>
      <c r="G840">
        <v>37865546</v>
      </c>
      <c r="H840" s="3">
        <v>89707.85</v>
      </c>
      <c r="I840" t="s">
        <v>409</v>
      </c>
    </row>
    <row r="841" spans="1:9" outlineLevel="2" x14ac:dyDescent="0.25">
      <c r="A841" t="s">
        <v>9</v>
      </c>
      <c r="B841" t="s">
        <v>10</v>
      </c>
      <c r="C841" s="1">
        <v>44439</v>
      </c>
      <c r="D841" t="s">
        <v>380</v>
      </c>
      <c r="E841" t="s">
        <v>166</v>
      </c>
      <c r="F841" t="s">
        <v>408</v>
      </c>
      <c r="G841">
        <v>37865546</v>
      </c>
      <c r="H841" s="3">
        <v>2656.5</v>
      </c>
      <c r="I841" t="s">
        <v>409</v>
      </c>
    </row>
    <row r="842" spans="1:9" outlineLevel="2" x14ac:dyDescent="0.25">
      <c r="A842" t="s">
        <v>9</v>
      </c>
      <c r="B842" t="s">
        <v>10</v>
      </c>
      <c r="C842" s="1">
        <v>44439</v>
      </c>
      <c r="D842" t="s">
        <v>351</v>
      </c>
      <c r="E842" t="s">
        <v>12</v>
      </c>
      <c r="F842" t="s">
        <v>408</v>
      </c>
      <c r="G842">
        <v>37865546</v>
      </c>
      <c r="H842" s="3">
        <v>1610.46</v>
      </c>
      <c r="I842" t="s">
        <v>409</v>
      </c>
    </row>
    <row r="843" spans="1:9" outlineLevel="2" x14ac:dyDescent="0.25">
      <c r="A843" t="s">
        <v>9</v>
      </c>
      <c r="B843" t="s">
        <v>10</v>
      </c>
      <c r="C843" s="1">
        <v>44439</v>
      </c>
      <c r="D843" t="s">
        <v>364</v>
      </c>
      <c r="E843" t="s">
        <v>12</v>
      </c>
      <c r="F843" t="s">
        <v>408</v>
      </c>
      <c r="G843">
        <v>37865546</v>
      </c>
      <c r="H843" s="3">
        <v>6700</v>
      </c>
      <c r="I843" t="s">
        <v>409</v>
      </c>
    </row>
    <row r="844" spans="1:9" outlineLevel="2" x14ac:dyDescent="0.25">
      <c r="A844" t="s">
        <v>9</v>
      </c>
      <c r="B844" t="s">
        <v>10</v>
      </c>
      <c r="C844" s="1">
        <v>44439</v>
      </c>
      <c r="D844" t="s">
        <v>353</v>
      </c>
      <c r="E844" t="s">
        <v>12</v>
      </c>
      <c r="F844" t="s">
        <v>408</v>
      </c>
      <c r="G844">
        <v>37865546</v>
      </c>
      <c r="H844" s="3">
        <v>9139.18</v>
      </c>
      <c r="I844" t="s">
        <v>409</v>
      </c>
    </row>
    <row r="845" spans="1:9" outlineLevel="1" x14ac:dyDescent="0.25">
      <c r="C845" s="1"/>
      <c r="G845" s="2" t="s">
        <v>745</v>
      </c>
      <c r="H845" s="3">
        <f>SUBTOTAL(9,H839:H844)</f>
        <v>111213.99000000002</v>
      </c>
    </row>
    <row r="846" spans="1:9" outlineLevel="2" x14ac:dyDescent="0.25">
      <c r="A846" t="s">
        <v>9</v>
      </c>
      <c r="B846" t="s">
        <v>10</v>
      </c>
      <c r="C846" s="1">
        <v>44439</v>
      </c>
      <c r="D846" t="s">
        <v>348</v>
      </c>
      <c r="E846" t="s">
        <v>12</v>
      </c>
      <c r="F846" t="s">
        <v>410</v>
      </c>
      <c r="G846">
        <v>37865549</v>
      </c>
      <c r="H846" s="3">
        <v>75183.37</v>
      </c>
      <c r="I846" t="s">
        <v>411</v>
      </c>
    </row>
    <row r="847" spans="1:9" outlineLevel="2" x14ac:dyDescent="0.25">
      <c r="A847" t="s">
        <v>9</v>
      </c>
      <c r="B847" t="s">
        <v>10</v>
      </c>
      <c r="C847" s="1">
        <v>44439</v>
      </c>
      <c r="D847" t="s">
        <v>351</v>
      </c>
      <c r="E847" t="s">
        <v>12</v>
      </c>
      <c r="F847" t="s">
        <v>410</v>
      </c>
      <c r="G847">
        <v>37865549</v>
      </c>
      <c r="H847" s="3">
        <v>1401.1</v>
      </c>
      <c r="I847" t="s">
        <v>411</v>
      </c>
    </row>
    <row r="848" spans="1:9" outlineLevel="2" x14ac:dyDescent="0.25">
      <c r="A848" t="s">
        <v>9</v>
      </c>
      <c r="B848" t="s">
        <v>10</v>
      </c>
      <c r="C848" s="1">
        <v>44439</v>
      </c>
      <c r="D848" t="s">
        <v>364</v>
      </c>
      <c r="E848" t="s">
        <v>12</v>
      </c>
      <c r="F848" t="s">
        <v>410</v>
      </c>
      <c r="G848">
        <v>37865549</v>
      </c>
      <c r="H848" s="3">
        <v>7900</v>
      </c>
      <c r="I848" t="s">
        <v>411</v>
      </c>
    </row>
    <row r="849" spans="1:9" outlineLevel="2" x14ac:dyDescent="0.25">
      <c r="A849" t="s">
        <v>9</v>
      </c>
      <c r="B849" t="s">
        <v>10</v>
      </c>
      <c r="C849" s="1">
        <v>44439</v>
      </c>
      <c r="D849" t="s">
        <v>353</v>
      </c>
      <c r="E849" t="s">
        <v>12</v>
      </c>
      <c r="F849" t="s">
        <v>410</v>
      </c>
      <c r="G849">
        <v>37865549</v>
      </c>
      <c r="H849" s="3">
        <v>7676.99</v>
      </c>
      <c r="I849" t="s">
        <v>411</v>
      </c>
    </row>
    <row r="850" spans="1:9" outlineLevel="1" x14ac:dyDescent="0.25">
      <c r="C850" s="1"/>
      <c r="G850" s="2" t="s">
        <v>746</v>
      </c>
      <c r="H850" s="3">
        <f>SUBTOTAL(9,H846:H849)</f>
        <v>92161.46</v>
      </c>
    </row>
    <row r="851" spans="1:9" outlineLevel="2" x14ac:dyDescent="0.25">
      <c r="A851" t="s">
        <v>9</v>
      </c>
      <c r="B851" t="s">
        <v>10</v>
      </c>
      <c r="C851" s="1">
        <v>44439</v>
      </c>
      <c r="D851" t="s">
        <v>348</v>
      </c>
      <c r="E851" t="s">
        <v>12</v>
      </c>
      <c r="F851" t="s">
        <v>412</v>
      </c>
      <c r="G851">
        <v>37865556</v>
      </c>
      <c r="H851" s="3">
        <v>61091.42</v>
      </c>
      <c r="I851" t="s">
        <v>413</v>
      </c>
    </row>
    <row r="852" spans="1:9" outlineLevel="2" x14ac:dyDescent="0.25">
      <c r="A852" t="s">
        <v>9</v>
      </c>
      <c r="B852" t="s">
        <v>10</v>
      </c>
      <c r="C852" s="1">
        <v>44439</v>
      </c>
      <c r="D852" t="s">
        <v>351</v>
      </c>
      <c r="E852" t="s">
        <v>12</v>
      </c>
      <c r="F852" t="s">
        <v>412</v>
      </c>
      <c r="G852">
        <v>37865556</v>
      </c>
      <c r="H852" s="3">
        <v>1179.1300000000001</v>
      </c>
      <c r="I852" t="s">
        <v>413</v>
      </c>
    </row>
    <row r="853" spans="1:9" outlineLevel="2" x14ac:dyDescent="0.25">
      <c r="A853" t="s">
        <v>9</v>
      </c>
      <c r="B853" t="s">
        <v>10</v>
      </c>
      <c r="C853" s="1">
        <v>44439</v>
      </c>
      <c r="D853" t="s">
        <v>352</v>
      </c>
      <c r="E853" t="s">
        <v>12</v>
      </c>
      <c r="F853" t="s">
        <v>412</v>
      </c>
      <c r="G853">
        <v>37865556</v>
      </c>
      <c r="H853" s="3">
        <v>3921.67</v>
      </c>
      <c r="I853" t="s">
        <v>413</v>
      </c>
    </row>
    <row r="854" spans="1:9" outlineLevel="2" x14ac:dyDescent="0.25">
      <c r="A854" t="s">
        <v>9</v>
      </c>
      <c r="B854" t="s">
        <v>10</v>
      </c>
      <c r="C854" s="1">
        <v>44439</v>
      </c>
      <c r="D854" t="s">
        <v>353</v>
      </c>
      <c r="E854" t="s">
        <v>12</v>
      </c>
      <c r="F854" t="s">
        <v>412</v>
      </c>
      <c r="G854">
        <v>37865556</v>
      </c>
      <c r="H854" s="3">
        <v>7341.08</v>
      </c>
      <c r="I854" t="s">
        <v>413</v>
      </c>
    </row>
    <row r="855" spans="1:9" outlineLevel="1" x14ac:dyDescent="0.25">
      <c r="C855" s="1"/>
      <c r="G855" s="2" t="s">
        <v>747</v>
      </c>
      <c r="H855" s="3">
        <f>SUBTOTAL(9,H851:H854)</f>
        <v>73533.3</v>
      </c>
    </row>
    <row r="856" spans="1:9" outlineLevel="2" x14ac:dyDescent="0.25">
      <c r="A856" t="s">
        <v>9</v>
      </c>
      <c r="B856" t="s">
        <v>10</v>
      </c>
      <c r="C856" s="1">
        <v>44439</v>
      </c>
      <c r="D856" t="s">
        <v>377</v>
      </c>
      <c r="E856" t="s">
        <v>12</v>
      </c>
      <c r="F856" t="s">
        <v>414</v>
      </c>
      <c r="G856">
        <v>37865559</v>
      </c>
      <c r="H856" s="3">
        <v>3780</v>
      </c>
      <c r="I856" t="s">
        <v>415</v>
      </c>
    </row>
    <row r="857" spans="1:9" outlineLevel="2" x14ac:dyDescent="0.25">
      <c r="A857" t="s">
        <v>9</v>
      </c>
      <c r="B857" t="s">
        <v>10</v>
      </c>
      <c r="C857" s="1">
        <v>44439</v>
      </c>
      <c r="D857" t="s">
        <v>348</v>
      </c>
      <c r="E857" t="s">
        <v>12</v>
      </c>
      <c r="F857" t="s">
        <v>414</v>
      </c>
      <c r="G857">
        <v>37865559</v>
      </c>
      <c r="H857" s="3">
        <v>113823.57</v>
      </c>
      <c r="I857" t="s">
        <v>415</v>
      </c>
    </row>
    <row r="858" spans="1:9" outlineLevel="2" x14ac:dyDescent="0.25">
      <c r="A858" t="s">
        <v>9</v>
      </c>
      <c r="B858" t="s">
        <v>10</v>
      </c>
      <c r="C858" s="1">
        <v>44439</v>
      </c>
      <c r="D858" t="s">
        <v>380</v>
      </c>
      <c r="E858" t="s">
        <v>166</v>
      </c>
      <c r="F858" t="s">
        <v>414</v>
      </c>
      <c r="G858">
        <v>37865559</v>
      </c>
      <c r="H858" s="3">
        <v>3994.25</v>
      </c>
      <c r="I858" t="s">
        <v>415</v>
      </c>
    </row>
    <row r="859" spans="1:9" outlineLevel="2" x14ac:dyDescent="0.25">
      <c r="A859" t="s">
        <v>9</v>
      </c>
      <c r="B859" t="s">
        <v>10</v>
      </c>
      <c r="C859" s="1">
        <v>44439</v>
      </c>
      <c r="D859" t="s">
        <v>351</v>
      </c>
      <c r="E859" t="s">
        <v>12</v>
      </c>
      <c r="F859" t="s">
        <v>414</v>
      </c>
      <c r="G859">
        <v>37865559</v>
      </c>
      <c r="H859" s="3">
        <v>2131.2199999999998</v>
      </c>
      <c r="I859" t="s">
        <v>415</v>
      </c>
    </row>
    <row r="860" spans="1:9" outlineLevel="2" x14ac:dyDescent="0.25">
      <c r="A860" t="s">
        <v>9</v>
      </c>
      <c r="B860" t="s">
        <v>10</v>
      </c>
      <c r="C860" s="1">
        <v>44439</v>
      </c>
      <c r="D860" t="s">
        <v>416</v>
      </c>
      <c r="E860" t="s">
        <v>12</v>
      </c>
      <c r="F860" t="s">
        <v>414</v>
      </c>
      <c r="G860">
        <v>37865559</v>
      </c>
      <c r="H860" s="3">
        <v>21018.240000000002</v>
      </c>
      <c r="I860" t="s">
        <v>415</v>
      </c>
    </row>
    <row r="861" spans="1:9" outlineLevel="2" x14ac:dyDescent="0.25">
      <c r="A861" t="s">
        <v>9</v>
      </c>
      <c r="B861" t="s">
        <v>10</v>
      </c>
      <c r="C861" s="1">
        <v>44439</v>
      </c>
      <c r="D861" t="s">
        <v>381</v>
      </c>
      <c r="E861" t="s">
        <v>12</v>
      </c>
      <c r="F861" t="s">
        <v>414</v>
      </c>
      <c r="G861">
        <v>37865559</v>
      </c>
      <c r="H861" s="3">
        <v>6823.75</v>
      </c>
      <c r="I861" t="s">
        <v>415</v>
      </c>
    </row>
    <row r="862" spans="1:9" outlineLevel="2" x14ac:dyDescent="0.25">
      <c r="A862" t="s">
        <v>9</v>
      </c>
      <c r="B862" t="s">
        <v>10</v>
      </c>
      <c r="C862" s="1">
        <v>44439</v>
      </c>
      <c r="D862" t="s">
        <v>353</v>
      </c>
      <c r="E862" t="s">
        <v>12</v>
      </c>
      <c r="F862" t="s">
        <v>414</v>
      </c>
      <c r="G862">
        <v>37865559</v>
      </c>
      <c r="H862" s="3">
        <v>13077.91</v>
      </c>
      <c r="I862" t="s">
        <v>415</v>
      </c>
    </row>
    <row r="863" spans="1:9" outlineLevel="2" x14ac:dyDescent="0.25">
      <c r="A863" t="s">
        <v>9</v>
      </c>
      <c r="B863" t="s">
        <v>10</v>
      </c>
      <c r="C863" s="1">
        <v>44439</v>
      </c>
      <c r="D863" t="s">
        <v>373</v>
      </c>
      <c r="E863" t="s">
        <v>12</v>
      </c>
      <c r="F863" t="s">
        <v>414</v>
      </c>
      <c r="G863">
        <v>37865559</v>
      </c>
      <c r="H863" s="3">
        <v>0.03</v>
      </c>
      <c r="I863" t="s">
        <v>415</v>
      </c>
    </row>
    <row r="864" spans="1:9" outlineLevel="2" x14ac:dyDescent="0.25">
      <c r="A864" t="s">
        <v>9</v>
      </c>
      <c r="B864" t="s">
        <v>10</v>
      </c>
      <c r="C864" s="1">
        <v>44439</v>
      </c>
      <c r="D864" t="s">
        <v>417</v>
      </c>
      <c r="E864" t="s">
        <v>12</v>
      </c>
      <c r="F864" t="s">
        <v>414</v>
      </c>
      <c r="G864">
        <v>37865559</v>
      </c>
      <c r="H864" s="3">
        <v>5075.01</v>
      </c>
      <c r="I864" t="s">
        <v>415</v>
      </c>
    </row>
    <row r="865" spans="1:9" outlineLevel="2" x14ac:dyDescent="0.25">
      <c r="A865" t="s">
        <v>9</v>
      </c>
      <c r="B865" t="s">
        <v>10</v>
      </c>
      <c r="C865" s="1">
        <v>44439</v>
      </c>
      <c r="D865" t="s">
        <v>418</v>
      </c>
      <c r="E865" t="s">
        <v>12</v>
      </c>
      <c r="F865" t="s">
        <v>414</v>
      </c>
      <c r="G865">
        <v>37865559</v>
      </c>
      <c r="H865" s="3">
        <v>5033.01</v>
      </c>
      <c r="I865" t="s">
        <v>415</v>
      </c>
    </row>
    <row r="866" spans="1:9" outlineLevel="1" x14ac:dyDescent="0.25">
      <c r="C866" s="1"/>
      <c r="G866" s="2" t="s">
        <v>748</v>
      </c>
      <c r="H866" s="3">
        <f>SUBTOTAL(9,H856:H865)</f>
        <v>174756.99000000002</v>
      </c>
    </row>
    <row r="867" spans="1:9" outlineLevel="2" x14ac:dyDescent="0.25">
      <c r="A867" t="s">
        <v>9</v>
      </c>
      <c r="B867" t="s">
        <v>10</v>
      </c>
      <c r="C867" s="1">
        <v>44439</v>
      </c>
      <c r="D867" t="s">
        <v>348</v>
      </c>
      <c r="E867" t="s">
        <v>12</v>
      </c>
      <c r="F867" t="s">
        <v>419</v>
      </c>
      <c r="G867">
        <v>37865565</v>
      </c>
      <c r="H867" s="3">
        <v>161837.12</v>
      </c>
      <c r="I867" t="s">
        <v>420</v>
      </c>
    </row>
    <row r="868" spans="1:9" outlineLevel="2" x14ac:dyDescent="0.25">
      <c r="A868" t="s">
        <v>9</v>
      </c>
      <c r="B868" t="s">
        <v>10</v>
      </c>
      <c r="C868" s="1">
        <v>44439</v>
      </c>
      <c r="D868" t="s">
        <v>351</v>
      </c>
      <c r="E868" t="s">
        <v>12</v>
      </c>
      <c r="F868" t="s">
        <v>419</v>
      </c>
      <c r="G868">
        <v>37865565</v>
      </c>
      <c r="H868" s="3">
        <v>3022.29</v>
      </c>
      <c r="I868" t="s">
        <v>420</v>
      </c>
    </row>
    <row r="869" spans="1:9" outlineLevel="2" x14ac:dyDescent="0.25">
      <c r="A869" t="s">
        <v>9</v>
      </c>
      <c r="B869" t="s">
        <v>10</v>
      </c>
      <c r="C869" s="1">
        <v>44439</v>
      </c>
      <c r="D869" t="s">
        <v>352</v>
      </c>
      <c r="E869" t="s">
        <v>12</v>
      </c>
      <c r="F869" t="s">
        <v>419</v>
      </c>
      <c r="G869">
        <v>37865565</v>
      </c>
      <c r="H869" s="3">
        <v>12137.5</v>
      </c>
      <c r="I869" t="s">
        <v>420</v>
      </c>
    </row>
    <row r="870" spans="1:9" outlineLevel="2" x14ac:dyDescent="0.25">
      <c r="A870" t="s">
        <v>9</v>
      </c>
      <c r="B870" t="s">
        <v>10</v>
      </c>
      <c r="C870" s="1">
        <v>44439</v>
      </c>
      <c r="D870" t="s">
        <v>399</v>
      </c>
      <c r="E870" t="s">
        <v>12</v>
      </c>
      <c r="F870" t="s">
        <v>419</v>
      </c>
      <c r="G870">
        <v>37865565</v>
      </c>
      <c r="H870" s="3">
        <v>87.99</v>
      </c>
      <c r="I870" t="s">
        <v>420</v>
      </c>
    </row>
    <row r="871" spans="1:9" outlineLevel="2" x14ac:dyDescent="0.25">
      <c r="A871" t="s">
        <v>9</v>
      </c>
      <c r="B871" t="s">
        <v>10</v>
      </c>
      <c r="C871" s="1">
        <v>44439</v>
      </c>
      <c r="D871" t="s">
        <v>353</v>
      </c>
      <c r="E871" t="s">
        <v>12</v>
      </c>
      <c r="F871" t="s">
        <v>419</v>
      </c>
      <c r="G871">
        <v>37865565</v>
      </c>
      <c r="H871" s="3">
        <v>19580.849999999999</v>
      </c>
      <c r="I871" t="s">
        <v>420</v>
      </c>
    </row>
    <row r="872" spans="1:9" outlineLevel="2" x14ac:dyDescent="0.25">
      <c r="A872" t="s">
        <v>9</v>
      </c>
      <c r="B872" t="s">
        <v>10</v>
      </c>
      <c r="C872" s="1">
        <v>44439</v>
      </c>
      <c r="D872" t="s">
        <v>417</v>
      </c>
      <c r="E872" t="s">
        <v>12</v>
      </c>
      <c r="F872" t="s">
        <v>419</v>
      </c>
      <c r="G872">
        <v>37865565</v>
      </c>
      <c r="H872" s="3">
        <v>1933.35</v>
      </c>
      <c r="I872" t="s">
        <v>420</v>
      </c>
    </row>
    <row r="873" spans="1:9" outlineLevel="2" x14ac:dyDescent="0.25">
      <c r="A873" t="s">
        <v>9</v>
      </c>
      <c r="B873" t="s">
        <v>10</v>
      </c>
      <c r="C873" s="1">
        <v>44439</v>
      </c>
      <c r="D873" t="s">
        <v>418</v>
      </c>
      <c r="E873" t="s">
        <v>12</v>
      </c>
      <c r="F873" t="s">
        <v>419</v>
      </c>
      <c r="G873">
        <v>37865565</v>
      </c>
      <c r="H873" s="3">
        <v>1917.36</v>
      </c>
      <c r="I873" t="s">
        <v>420</v>
      </c>
    </row>
    <row r="874" spans="1:9" outlineLevel="1" x14ac:dyDescent="0.25">
      <c r="C874" s="1"/>
      <c r="G874" s="2" t="s">
        <v>749</v>
      </c>
      <c r="H874" s="3">
        <f>SUBTOTAL(9,H867:H873)</f>
        <v>200516.46</v>
      </c>
    </row>
    <row r="875" spans="1:9" outlineLevel="2" x14ac:dyDescent="0.25">
      <c r="A875" t="s">
        <v>9</v>
      </c>
      <c r="B875" t="s">
        <v>10</v>
      </c>
      <c r="C875" s="1">
        <v>44439</v>
      </c>
      <c r="D875" t="s">
        <v>354</v>
      </c>
      <c r="E875" t="s">
        <v>12</v>
      </c>
      <c r="F875" t="s">
        <v>419</v>
      </c>
      <c r="G875">
        <v>37865566</v>
      </c>
      <c r="H875" s="3">
        <v>-11904.79</v>
      </c>
      <c r="I875" t="s">
        <v>421</v>
      </c>
    </row>
    <row r="876" spans="1:9" outlineLevel="2" x14ac:dyDescent="0.25">
      <c r="A876" t="s">
        <v>9</v>
      </c>
      <c r="B876" t="s">
        <v>10</v>
      </c>
      <c r="C876" s="1">
        <v>44439</v>
      </c>
      <c r="D876" t="s">
        <v>417</v>
      </c>
      <c r="E876" t="s">
        <v>12</v>
      </c>
      <c r="F876" t="s">
        <v>419</v>
      </c>
      <c r="G876">
        <v>37865566</v>
      </c>
      <c r="H876" s="3">
        <v>-906.25</v>
      </c>
      <c r="I876" t="s">
        <v>421</v>
      </c>
    </row>
    <row r="877" spans="1:9" outlineLevel="2" x14ac:dyDescent="0.25">
      <c r="A877" t="s">
        <v>9</v>
      </c>
      <c r="B877" t="s">
        <v>10</v>
      </c>
      <c r="C877" s="1">
        <v>44439</v>
      </c>
      <c r="D877" t="s">
        <v>355</v>
      </c>
      <c r="E877" t="s">
        <v>12</v>
      </c>
      <c r="F877" t="s">
        <v>419</v>
      </c>
      <c r="G877">
        <v>37865566</v>
      </c>
      <c r="H877" s="3">
        <v>-11976</v>
      </c>
      <c r="I877" t="s">
        <v>421</v>
      </c>
    </row>
    <row r="878" spans="1:9" outlineLevel="2" x14ac:dyDescent="0.25">
      <c r="A878" t="s">
        <v>9</v>
      </c>
      <c r="B878" t="s">
        <v>10</v>
      </c>
      <c r="C878" s="1">
        <v>44439</v>
      </c>
      <c r="D878" t="s">
        <v>418</v>
      </c>
      <c r="E878" t="s">
        <v>12</v>
      </c>
      <c r="F878" t="s">
        <v>419</v>
      </c>
      <c r="G878">
        <v>37865566</v>
      </c>
      <c r="H878" s="3">
        <v>-898.77</v>
      </c>
      <c r="I878" t="s">
        <v>421</v>
      </c>
    </row>
    <row r="879" spans="1:9" outlineLevel="1" x14ac:dyDescent="0.25">
      <c r="C879" s="1"/>
      <c r="G879" s="2" t="s">
        <v>750</v>
      </c>
      <c r="H879" s="3">
        <f>SUBTOTAL(9,H875:H878)</f>
        <v>-25685.81</v>
      </c>
    </row>
    <row r="880" spans="1:9" outlineLevel="2" x14ac:dyDescent="0.25">
      <c r="A880" t="s">
        <v>9</v>
      </c>
      <c r="B880" t="s">
        <v>10</v>
      </c>
      <c r="C880" s="1">
        <v>44439</v>
      </c>
      <c r="D880" t="s">
        <v>358</v>
      </c>
      <c r="E880" t="s">
        <v>166</v>
      </c>
      <c r="F880" t="s">
        <v>422</v>
      </c>
      <c r="G880">
        <v>37865568</v>
      </c>
      <c r="H880" s="3">
        <v>46449.64</v>
      </c>
      <c r="I880" t="s">
        <v>423</v>
      </c>
    </row>
    <row r="881" spans="1:9" outlineLevel="2" x14ac:dyDescent="0.25">
      <c r="A881" t="s">
        <v>9</v>
      </c>
      <c r="B881" t="s">
        <v>10</v>
      </c>
      <c r="C881" s="1">
        <v>44439</v>
      </c>
      <c r="D881" t="s">
        <v>360</v>
      </c>
      <c r="E881" t="s">
        <v>12</v>
      </c>
      <c r="F881" t="s">
        <v>422</v>
      </c>
      <c r="G881">
        <v>37865568</v>
      </c>
      <c r="H881" s="3">
        <v>16816.38</v>
      </c>
      <c r="I881" t="s">
        <v>423</v>
      </c>
    </row>
    <row r="882" spans="1:9" outlineLevel="1" x14ac:dyDescent="0.25">
      <c r="C882" s="1"/>
      <c r="G882" s="2" t="s">
        <v>751</v>
      </c>
      <c r="H882" s="3">
        <f>SUBTOTAL(9,H880:H881)</f>
        <v>63266.020000000004</v>
      </c>
    </row>
    <row r="883" spans="1:9" outlineLevel="2" x14ac:dyDescent="0.25">
      <c r="A883" t="s">
        <v>9</v>
      </c>
      <c r="B883" t="s">
        <v>10</v>
      </c>
      <c r="C883" s="1">
        <v>44439</v>
      </c>
      <c r="D883" t="s">
        <v>377</v>
      </c>
      <c r="E883" t="s">
        <v>12</v>
      </c>
      <c r="F883" t="s">
        <v>424</v>
      </c>
      <c r="G883">
        <v>37865571</v>
      </c>
      <c r="H883" s="3">
        <v>140</v>
      </c>
      <c r="I883" t="s">
        <v>425</v>
      </c>
    </row>
    <row r="884" spans="1:9" outlineLevel="2" x14ac:dyDescent="0.25">
      <c r="A884" t="s">
        <v>9</v>
      </c>
      <c r="B884" t="s">
        <v>10</v>
      </c>
      <c r="C884" s="1">
        <v>44439</v>
      </c>
      <c r="D884" t="s">
        <v>348</v>
      </c>
      <c r="E884" t="s">
        <v>12</v>
      </c>
      <c r="F884" t="s">
        <v>424</v>
      </c>
      <c r="G884">
        <v>37865571</v>
      </c>
      <c r="H884" s="3">
        <v>31392.799999999999</v>
      </c>
      <c r="I884" t="s">
        <v>425</v>
      </c>
    </row>
    <row r="885" spans="1:9" outlineLevel="2" x14ac:dyDescent="0.25">
      <c r="A885" t="s">
        <v>9</v>
      </c>
      <c r="B885" t="s">
        <v>10</v>
      </c>
      <c r="C885" s="1">
        <v>44439</v>
      </c>
      <c r="D885" t="s">
        <v>380</v>
      </c>
      <c r="E885" t="s">
        <v>166</v>
      </c>
      <c r="F885" t="s">
        <v>424</v>
      </c>
      <c r="G885">
        <v>37865571</v>
      </c>
      <c r="H885" s="3">
        <v>1129.75</v>
      </c>
      <c r="I885" t="s">
        <v>425</v>
      </c>
    </row>
    <row r="886" spans="1:9" outlineLevel="2" x14ac:dyDescent="0.25">
      <c r="A886" t="s">
        <v>9</v>
      </c>
      <c r="B886" t="s">
        <v>10</v>
      </c>
      <c r="C886" s="1">
        <v>44439</v>
      </c>
      <c r="D886" t="s">
        <v>351</v>
      </c>
      <c r="E886" t="s">
        <v>12</v>
      </c>
      <c r="F886" t="s">
        <v>424</v>
      </c>
      <c r="G886">
        <v>37865571</v>
      </c>
      <c r="H886" s="3">
        <v>591.33000000000004</v>
      </c>
      <c r="I886" t="s">
        <v>425</v>
      </c>
    </row>
    <row r="887" spans="1:9" outlineLevel="2" x14ac:dyDescent="0.25">
      <c r="A887" t="s">
        <v>9</v>
      </c>
      <c r="B887" t="s">
        <v>10</v>
      </c>
      <c r="C887" s="1">
        <v>44439</v>
      </c>
      <c r="D887" t="s">
        <v>352</v>
      </c>
      <c r="E887" t="s">
        <v>12</v>
      </c>
      <c r="F887" t="s">
        <v>424</v>
      </c>
      <c r="G887">
        <v>37865571</v>
      </c>
      <c r="H887" s="3">
        <v>8930</v>
      </c>
      <c r="I887" t="s">
        <v>425</v>
      </c>
    </row>
    <row r="888" spans="1:9" outlineLevel="2" x14ac:dyDescent="0.25">
      <c r="A888" t="s">
        <v>9</v>
      </c>
      <c r="B888" t="s">
        <v>10</v>
      </c>
      <c r="C888" s="1">
        <v>44439</v>
      </c>
      <c r="D888" t="s">
        <v>353</v>
      </c>
      <c r="E888" t="s">
        <v>12</v>
      </c>
      <c r="F888" t="s">
        <v>424</v>
      </c>
      <c r="G888">
        <v>37865571</v>
      </c>
      <c r="H888" s="3">
        <v>2969.42</v>
      </c>
      <c r="I888" t="s">
        <v>425</v>
      </c>
    </row>
    <row r="889" spans="1:9" outlineLevel="2" x14ac:dyDescent="0.25">
      <c r="A889" t="s">
        <v>9</v>
      </c>
      <c r="B889" t="s">
        <v>10</v>
      </c>
      <c r="C889" s="1">
        <v>44439</v>
      </c>
      <c r="D889" t="s">
        <v>373</v>
      </c>
      <c r="E889" t="s">
        <v>12</v>
      </c>
      <c r="F889" t="s">
        <v>424</v>
      </c>
      <c r="G889">
        <v>37865571</v>
      </c>
      <c r="H889" s="3">
        <v>124.85</v>
      </c>
      <c r="I889" t="s">
        <v>425</v>
      </c>
    </row>
    <row r="890" spans="1:9" outlineLevel="2" x14ac:dyDescent="0.25">
      <c r="A890" t="s">
        <v>9</v>
      </c>
      <c r="B890" t="s">
        <v>10</v>
      </c>
      <c r="C890" s="1">
        <v>44439</v>
      </c>
      <c r="D890" t="s">
        <v>354</v>
      </c>
      <c r="E890" t="s">
        <v>12</v>
      </c>
      <c r="F890" t="s">
        <v>424</v>
      </c>
      <c r="G890">
        <v>37865571</v>
      </c>
      <c r="H890" s="3">
        <v>1107.9000000000001</v>
      </c>
      <c r="I890" t="s">
        <v>425</v>
      </c>
    </row>
    <row r="891" spans="1:9" outlineLevel="2" x14ac:dyDescent="0.25">
      <c r="A891" t="s">
        <v>9</v>
      </c>
      <c r="B891" t="s">
        <v>10</v>
      </c>
      <c r="C891" s="1">
        <v>44439</v>
      </c>
      <c r="D891" t="s">
        <v>355</v>
      </c>
      <c r="E891" t="s">
        <v>12</v>
      </c>
      <c r="F891" t="s">
        <v>424</v>
      </c>
      <c r="G891">
        <v>37865571</v>
      </c>
      <c r="H891" s="3">
        <v>3186.3</v>
      </c>
      <c r="I891" t="s">
        <v>425</v>
      </c>
    </row>
    <row r="892" spans="1:9" outlineLevel="2" x14ac:dyDescent="0.25">
      <c r="A892" t="s">
        <v>9</v>
      </c>
      <c r="B892" t="s">
        <v>10</v>
      </c>
      <c r="C892" s="1">
        <v>44439</v>
      </c>
      <c r="D892" t="s">
        <v>374</v>
      </c>
      <c r="E892" t="s">
        <v>12</v>
      </c>
      <c r="F892" t="s">
        <v>424</v>
      </c>
      <c r="G892">
        <v>37865571</v>
      </c>
      <c r="H892" s="3">
        <v>108.52</v>
      </c>
      <c r="I892" t="s">
        <v>425</v>
      </c>
    </row>
    <row r="893" spans="1:9" outlineLevel="1" x14ac:dyDescent="0.25">
      <c r="C893" s="1"/>
      <c r="G893" s="2" t="s">
        <v>752</v>
      </c>
      <c r="H893" s="3">
        <f>SUBTOTAL(9,H883:H892)</f>
        <v>49680.869999999995</v>
      </c>
    </row>
    <row r="894" spans="1:9" outlineLevel="2" x14ac:dyDescent="0.25">
      <c r="A894" t="s">
        <v>9</v>
      </c>
      <c r="B894" t="s">
        <v>10</v>
      </c>
      <c r="C894" s="1">
        <v>44439</v>
      </c>
      <c r="D894" t="s">
        <v>348</v>
      </c>
      <c r="E894" t="s">
        <v>12</v>
      </c>
      <c r="F894" t="s">
        <v>426</v>
      </c>
      <c r="G894">
        <v>37865574</v>
      </c>
      <c r="H894" s="3">
        <v>92064.29</v>
      </c>
      <c r="I894" t="s">
        <v>427</v>
      </c>
    </row>
    <row r="895" spans="1:9" outlineLevel="2" x14ac:dyDescent="0.25">
      <c r="A895" t="s">
        <v>9</v>
      </c>
      <c r="B895" t="s">
        <v>10</v>
      </c>
      <c r="C895" s="1">
        <v>44439</v>
      </c>
      <c r="D895" t="s">
        <v>351</v>
      </c>
      <c r="E895" t="s">
        <v>12</v>
      </c>
      <c r="F895" t="s">
        <v>426</v>
      </c>
      <c r="G895">
        <v>37865574</v>
      </c>
      <c r="H895" s="3">
        <v>1736.58</v>
      </c>
      <c r="I895" t="s">
        <v>427</v>
      </c>
    </row>
    <row r="896" spans="1:9" outlineLevel="2" x14ac:dyDescent="0.25">
      <c r="A896" t="s">
        <v>9</v>
      </c>
      <c r="B896" t="s">
        <v>10</v>
      </c>
      <c r="C896" s="1">
        <v>44439</v>
      </c>
      <c r="D896" t="s">
        <v>428</v>
      </c>
      <c r="E896" t="s">
        <v>12</v>
      </c>
      <c r="F896" t="s">
        <v>426</v>
      </c>
      <c r="G896">
        <v>37865574</v>
      </c>
      <c r="H896" s="3">
        <v>1384.56</v>
      </c>
      <c r="I896" t="s">
        <v>427</v>
      </c>
    </row>
    <row r="897" spans="1:9" outlineLevel="2" x14ac:dyDescent="0.25">
      <c r="A897" t="s">
        <v>9</v>
      </c>
      <c r="B897" t="s">
        <v>10</v>
      </c>
      <c r="C897" s="1">
        <v>44439</v>
      </c>
      <c r="D897" t="s">
        <v>352</v>
      </c>
      <c r="E897" t="s">
        <v>12</v>
      </c>
      <c r="F897" t="s">
        <v>426</v>
      </c>
      <c r="G897">
        <v>37865574</v>
      </c>
      <c r="H897" s="3">
        <v>7764.58</v>
      </c>
      <c r="I897" t="s">
        <v>427</v>
      </c>
    </row>
    <row r="898" spans="1:9" outlineLevel="2" x14ac:dyDescent="0.25">
      <c r="A898" t="s">
        <v>9</v>
      </c>
      <c r="B898" t="s">
        <v>10</v>
      </c>
      <c r="C898" s="1">
        <v>44439</v>
      </c>
      <c r="D898" t="s">
        <v>353</v>
      </c>
      <c r="E898" t="s">
        <v>12</v>
      </c>
      <c r="F898" t="s">
        <v>426</v>
      </c>
      <c r="G898">
        <v>37865574</v>
      </c>
      <c r="H898" s="3">
        <v>10336.81</v>
      </c>
      <c r="I898" t="s">
        <v>427</v>
      </c>
    </row>
    <row r="899" spans="1:9" outlineLevel="2" x14ac:dyDescent="0.25">
      <c r="A899" t="s">
        <v>9</v>
      </c>
      <c r="B899" t="s">
        <v>10</v>
      </c>
      <c r="C899" s="1">
        <v>44439</v>
      </c>
      <c r="D899" t="s">
        <v>354</v>
      </c>
      <c r="E899" t="s">
        <v>12</v>
      </c>
      <c r="F899" t="s">
        <v>426</v>
      </c>
      <c r="G899">
        <v>37865574</v>
      </c>
      <c r="H899" s="3">
        <v>790.5</v>
      </c>
      <c r="I899" t="s">
        <v>427</v>
      </c>
    </row>
    <row r="900" spans="1:9" outlineLevel="2" x14ac:dyDescent="0.25">
      <c r="A900" t="s">
        <v>9</v>
      </c>
      <c r="B900" t="s">
        <v>10</v>
      </c>
      <c r="C900" s="1">
        <v>44439</v>
      </c>
      <c r="D900" t="s">
        <v>355</v>
      </c>
      <c r="E900" t="s">
        <v>12</v>
      </c>
      <c r="F900" t="s">
        <v>426</v>
      </c>
      <c r="G900">
        <v>37865574</v>
      </c>
      <c r="H900" s="3">
        <v>1222.29</v>
      </c>
      <c r="I900" t="s">
        <v>427</v>
      </c>
    </row>
    <row r="901" spans="1:9" outlineLevel="1" x14ac:dyDescent="0.25">
      <c r="C901" s="1"/>
      <c r="G901" s="2" t="s">
        <v>753</v>
      </c>
      <c r="H901" s="3">
        <f>SUBTOTAL(9,H894:H900)</f>
        <v>115299.60999999999</v>
      </c>
    </row>
    <row r="902" spans="1:9" outlineLevel="2" x14ac:dyDescent="0.25">
      <c r="A902" t="s">
        <v>9</v>
      </c>
      <c r="B902" t="s">
        <v>10</v>
      </c>
      <c r="C902" s="1">
        <v>44439</v>
      </c>
      <c r="D902" t="s">
        <v>348</v>
      </c>
      <c r="E902" t="s">
        <v>12</v>
      </c>
      <c r="F902" t="s">
        <v>429</v>
      </c>
      <c r="G902">
        <v>37865577</v>
      </c>
      <c r="H902" s="3">
        <v>85956.15</v>
      </c>
      <c r="I902" t="s">
        <v>430</v>
      </c>
    </row>
    <row r="903" spans="1:9" outlineLevel="2" x14ac:dyDescent="0.25">
      <c r="A903" t="s">
        <v>9</v>
      </c>
      <c r="B903" t="s">
        <v>10</v>
      </c>
      <c r="C903" s="1">
        <v>44439</v>
      </c>
      <c r="D903" t="s">
        <v>351</v>
      </c>
      <c r="E903" t="s">
        <v>12</v>
      </c>
      <c r="F903" t="s">
        <v>429</v>
      </c>
      <c r="G903">
        <v>37865577</v>
      </c>
      <c r="H903" s="3">
        <v>1620.41</v>
      </c>
      <c r="I903" t="s">
        <v>430</v>
      </c>
    </row>
    <row r="904" spans="1:9" outlineLevel="2" x14ac:dyDescent="0.25">
      <c r="A904" t="s">
        <v>9</v>
      </c>
      <c r="B904" t="s">
        <v>10</v>
      </c>
      <c r="C904" s="1">
        <v>44439</v>
      </c>
      <c r="D904" t="s">
        <v>364</v>
      </c>
      <c r="E904" t="s">
        <v>12</v>
      </c>
      <c r="F904" t="s">
        <v>429</v>
      </c>
      <c r="G904">
        <v>37865577</v>
      </c>
      <c r="H904" s="3">
        <v>44725</v>
      </c>
      <c r="I904" t="s">
        <v>430</v>
      </c>
    </row>
    <row r="905" spans="1:9" outlineLevel="2" x14ac:dyDescent="0.25">
      <c r="A905" t="s">
        <v>9</v>
      </c>
      <c r="B905" t="s">
        <v>10</v>
      </c>
      <c r="C905" s="1">
        <v>44439</v>
      </c>
      <c r="D905" t="s">
        <v>353</v>
      </c>
      <c r="E905" t="s">
        <v>12</v>
      </c>
      <c r="F905" t="s">
        <v>429</v>
      </c>
      <c r="G905">
        <v>37865577</v>
      </c>
      <c r="H905" s="3">
        <v>9723.7000000000007</v>
      </c>
      <c r="I905" t="s">
        <v>430</v>
      </c>
    </row>
    <row r="906" spans="1:9" outlineLevel="1" x14ac:dyDescent="0.25">
      <c r="C906" s="1"/>
      <c r="G906" s="2" t="s">
        <v>754</v>
      </c>
      <c r="H906" s="3">
        <f>SUBTOTAL(9,H902:H905)</f>
        <v>142025.26</v>
      </c>
    </row>
    <row r="907" spans="1:9" outlineLevel="2" x14ac:dyDescent="0.25">
      <c r="A907" t="s">
        <v>9</v>
      </c>
      <c r="B907" t="s">
        <v>10</v>
      </c>
      <c r="C907" s="1">
        <v>44439</v>
      </c>
      <c r="D907" t="s">
        <v>348</v>
      </c>
      <c r="E907" t="s">
        <v>12</v>
      </c>
      <c r="F907" t="s">
        <v>431</v>
      </c>
      <c r="G907">
        <v>37865580</v>
      </c>
      <c r="H907" s="3">
        <v>72295.16</v>
      </c>
      <c r="I907" t="s">
        <v>432</v>
      </c>
    </row>
    <row r="908" spans="1:9" outlineLevel="2" x14ac:dyDescent="0.25">
      <c r="A908" t="s">
        <v>9</v>
      </c>
      <c r="B908" t="s">
        <v>10</v>
      </c>
      <c r="C908" s="1">
        <v>44439</v>
      </c>
      <c r="D908" t="s">
        <v>380</v>
      </c>
      <c r="E908" t="s">
        <v>166</v>
      </c>
      <c r="F908" t="s">
        <v>431</v>
      </c>
      <c r="G908">
        <v>37865580</v>
      </c>
      <c r="H908" s="3">
        <v>2197.75</v>
      </c>
      <c r="I908" t="s">
        <v>432</v>
      </c>
    </row>
    <row r="909" spans="1:9" outlineLevel="2" x14ac:dyDescent="0.25">
      <c r="A909" t="s">
        <v>9</v>
      </c>
      <c r="B909" t="s">
        <v>10</v>
      </c>
      <c r="C909" s="1">
        <v>44439</v>
      </c>
      <c r="D909" t="s">
        <v>351</v>
      </c>
      <c r="E909" t="s">
        <v>12</v>
      </c>
      <c r="F909" t="s">
        <v>431</v>
      </c>
      <c r="G909">
        <v>37865580</v>
      </c>
      <c r="H909" s="3">
        <v>1393.27</v>
      </c>
      <c r="I909" t="s">
        <v>432</v>
      </c>
    </row>
    <row r="910" spans="1:9" outlineLevel="2" x14ac:dyDescent="0.25">
      <c r="A910" t="s">
        <v>9</v>
      </c>
      <c r="B910" t="s">
        <v>10</v>
      </c>
      <c r="C910" s="1">
        <v>44439</v>
      </c>
      <c r="D910" t="s">
        <v>353</v>
      </c>
      <c r="E910" t="s">
        <v>12</v>
      </c>
      <c r="F910" t="s">
        <v>431</v>
      </c>
      <c r="G910">
        <v>37865580</v>
      </c>
      <c r="H910" s="3">
        <v>8114.2</v>
      </c>
      <c r="I910" t="s">
        <v>432</v>
      </c>
    </row>
    <row r="911" spans="1:9" outlineLevel="1" x14ac:dyDescent="0.25">
      <c r="C911" s="1"/>
      <c r="G911" s="2" t="s">
        <v>755</v>
      </c>
      <c r="H911" s="3">
        <f>SUBTOTAL(9,H907:H910)</f>
        <v>84000.38</v>
      </c>
    </row>
    <row r="912" spans="1:9" outlineLevel="2" x14ac:dyDescent="0.25">
      <c r="A912" t="s">
        <v>9</v>
      </c>
      <c r="B912" t="s">
        <v>10</v>
      </c>
      <c r="C912" s="1">
        <v>44439</v>
      </c>
      <c r="D912" t="s">
        <v>348</v>
      </c>
      <c r="E912" t="s">
        <v>12</v>
      </c>
      <c r="F912" t="s">
        <v>433</v>
      </c>
      <c r="G912">
        <v>37865585</v>
      </c>
      <c r="H912" s="3">
        <v>96244.37</v>
      </c>
      <c r="I912" t="s">
        <v>434</v>
      </c>
    </row>
    <row r="913" spans="1:9" outlineLevel="2" x14ac:dyDescent="0.25">
      <c r="A913" t="s">
        <v>9</v>
      </c>
      <c r="B913" t="s">
        <v>10</v>
      </c>
      <c r="C913" s="1">
        <v>44439</v>
      </c>
      <c r="D913" t="s">
        <v>351</v>
      </c>
      <c r="E913" t="s">
        <v>12</v>
      </c>
      <c r="F913" t="s">
        <v>433</v>
      </c>
      <c r="G913">
        <v>37865585</v>
      </c>
      <c r="H913" s="3">
        <v>1818.06</v>
      </c>
      <c r="I913" t="s">
        <v>434</v>
      </c>
    </row>
    <row r="914" spans="1:9" outlineLevel="2" x14ac:dyDescent="0.25">
      <c r="A914" t="s">
        <v>9</v>
      </c>
      <c r="B914" t="s">
        <v>10</v>
      </c>
      <c r="C914" s="1">
        <v>44439</v>
      </c>
      <c r="D914" t="s">
        <v>381</v>
      </c>
      <c r="E914" t="s">
        <v>12</v>
      </c>
      <c r="F914" t="s">
        <v>433</v>
      </c>
      <c r="G914">
        <v>37865585</v>
      </c>
      <c r="H914" s="3">
        <v>9670.09</v>
      </c>
      <c r="I914" t="s">
        <v>434</v>
      </c>
    </row>
    <row r="915" spans="1:9" outlineLevel="2" x14ac:dyDescent="0.25">
      <c r="A915" t="s">
        <v>9</v>
      </c>
      <c r="B915" t="s">
        <v>10</v>
      </c>
      <c r="C915" s="1">
        <v>44439</v>
      </c>
      <c r="D915" t="s">
        <v>352</v>
      </c>
      <c r="E915" t="s">
        <v>12</v>
      </c>
      <c r="F915" t="s">
        <v>433</v>
      </c>
      <c r="G915">
        <v>37865585</v>
      </c>
      <c r="H915" s="3">
        <v>6854.17</v>
      </c>
      <c r="I915" t="s">
        <v>434</v>
      </c>
    </row>
    <row r="916" spans="1:9" outlineLevel="2" x14ac:dyDescent="0.25">
      <c r="A916" t="s">
        <v>9</v>
      </c>
      <c r="B916" t="s">
        <v>10</v>
      </c>
      <c r="C916" s="1">
        <v>44439</v>
      </c>
      <c r="D916" t="s">
        <v>353</v>
      </c>
      <c r="E916" t="s">
        <v>12</v>
      </c>
      <c r="F916" t="s">
        <v>433</v>
      </c>
      <c r="G916">
        <v>37865585</v>
      </c>
      <c r="H916" s="3">
        <v>8785.5499999999993</v>
      </c>
      <c r="I916" t="s">
        <v>434</v>
      </c>
    </row>
    <row r="917" spans="1:9" outlineLevel="1" x14ac:dyDescent="0.25">
      <c r="C917" s="1"/>
      <c r="G917" s="2" t="s">
        <v>756</v>
      </c>
      <c r="H917" s="3">
        <f>SUBTOTAL(9,H912:H916)</f>
        <v>123372.23999999999</v>
      </c>
    </row>
    <row r="918" spans="1:9" outlineLevel="2" x14ac:dyDescent="0.25">
      <c r="A918" t="s">
        <v>9</v>
      </c>
      <c r="B918" t="s">
        <v>10</v>
      </c>
      <c r="C918" s="1">
        <v>44439</v>
      </c>
      <c r="D918" t="s">
        <v>377</v>
      </c>
      <c r="E918" t="s">
        <v>12</v>
      </c>
      <c r="F918" t="s">
        <v>435</v>
      </c>
      <c r="G918">
        <v>37865589</v>
      </c>
      <c r="H918" s="3">
        <v>140</v>
      </c>
      <c r="I918" t="s">
        <v>436</v>
      </c>
    </row>
    <row r="919" spans="1:9" outlineLevel="2" x14ac:dyDescent="0.25">
      <c r="A919" t="s">
        <v>9</v>
      </c>
      <c r="B919" t="s">
        <v>10</v>
      </c>
      <c r="C919" s="1">
        <v>44439</v>
      </c>
      <c r="D919" t="s">
        <v>348</v>
      </c>
      <c r="E919" t="s">
        <v>12</v>
      </c>
      <c r="F919" t="s">
        <v>435</v>
      </c>
      <c r="G919">
        <v>37865589</v>
      </c>
      <c r="H919" s="3">
        <v>72981.17</v>
      </c>
      <c r="I919" t="s">
        <v>436</v>
      </c>
    </row>
    <row r="920" spans="1:9" outlineLevel="2" x14ac:dyDescent="0.25">
      <c r="A920" t="s">
        <v>9</v>
      </c>
      <c r="B920" t="s">
        <v>10</v>
      </c>
      <c r="C920" s="1">
        <v>44439</v>
      </c>
      <c r="D920" t="s">
        <v>380</v>
      </c>
      <c r="E920" t="s">
        <v>166</v>
      </c>
      <c r="F920" t="s">
        <v>435</v>
      </c>
      <c r="G920">
        <v>37865589</v>
      </c>
      <c r="H920" s="3">
        <v>2640.5</v>
      </c>
      <c r="I920" t="s">
        <v>436</v>
      </c>
    </row>
    <row r="921" spans="1:9" outlineLevel="2" x14ac:dyDescent="0.25">
      <c r="A921" t="s">
        <v>9</v>
      </c>
      <c r="B921" t="s">
        <v>10</v>
      </c>
      <c r="C921" s="1">
        <v>44439</v>
      </c>
      <c r="D921" t="s">
        <v>351</v>
      </c>
      <c r="E921" t="s">
        <v>12</v>
      </c>
      <c r="F921" t="s">
        <v>435</v>
      </c>
      <c r="G921">
        <v>37865589</v>
      </c>
      <c r="H921" s="3">
        <v>1401.53</v>
      </c>
      <c r="I921" t="s">
        <v>436</v>
      </c>
    </row>
    <row r="922" spans="1:9" outlineLevel="2" x14ac:dyDescent="0.25">
      <c r="A922" t="s">
        <v>9</v>
      </c>
      <c r="B922" t="s">
        <v>10</v>
      </c>
      <c r="C922" s="1">
        <v>44439</v>
      </c>
      <c r="D922" t="s">
        <v>352</v>
      </c>
      <c r="E922" t="s">
        <v>12</v>
      </c>
      <c r="F922" t="s">
        <v>435</v>
      </c>
      <c r="G922">
        <v>37865589</v>
      </c>
      <c r="H922" s="3">
        <v>3625</v>
      </c>
      <c r="I922" t="s">
        <v>436</v>
      </c>
    </row>
    <row r="923" spans="1:9" outlineLevel="2" x14ac:dyDescent="0.25">
      <c r="A923" t="s">
        <v>9</v>
      </c>
      <c r="B923" t="s">
        <v>10</v>
      </c>
      <c r="C923" s="1">
        <v>44439</v>
      </c>
      <c r="D923" t="s">
        <v>353</v>
      </c>
      <c r="E923" t="s">
        <v>12</v>
      </c>
      <c r="F923" t="s">
        <v>435</v>
      </c>
      <c r="G923">
        <v>37865589</v>
      </c>
      <c r="H923" s="3">
        <v>8404.81</v>
      </c>
      <c r="I923" t="s">
        <v>436</v>
      </c>
    </row>
    <row r="924" spans="1:9" outlineLevel="1" x14ac:dyDescent="0.25">
      <c r="C924" s="1"/>
      <c r="G924" s="2" t="s">
        <v>757</v>
      </c>
      <c r="H924" s="3">
        <f>SUBTOTAL(9,H918:H923)</f>
        <v>89193.01</v>
      </c>
    </row>
    <row r="925" spans="1:9" outlineLevel="2" x14ac:dyDescent="0.25">
      <c r="A925" t="s">
        <v>9</v>
      </c>
      <c r="B925" t="s">
        <v>10</v>
      </c>
      <c r="C925" s="1">
        <v>44439</v>
      </c>
      <c r="D925" t="s">
        <v>377</v>
      </c>
      <c r="E925" t="s">
        <v>12</v>
      </c>
      <c r="F925" t="s">
        <v>437</v>
      </c>
      <c r="G925">
        <v>37865594</v>
      </c>
      <c r="H925" s="3">
        <v>140</v>
      </c>
      <c r="I925" t="s">
        <v>438</v>
      </c>
    </row>
    <row r="926" spans="1:9" outlineLevel="2" x14ac:dyDescent="0.25">
      <c r="A926" t="s">
        <v>9</v>
      </c>
      <c r="B926" t="s">
        <v>10</v>
      </c>
      <c r="C926" s="1">
        <v>44439</v>
      </c>
      <c r="D926" t="s">
        <v>348</v>
      </c>
      <c r="E926" t="s">
        <v>12</v>
      </c>
      <c r="F926" t="s">
        <v>437</v>
      </c>
      <c r="G926">
        <v>37865594</v>
      </c>
      <c r="H926" s="3">
        <v>51276.84</v>
      </c>
      <c r="I926" t="s">
        <v>438</v>
      </c>
    </row>
    <row r="927" spans="1:9" outlineLevel="2" x14ac:dyDescent="0.25">
      <c r="A927" t="s">
        <v>9</v>
      </c>
      <c r="B927" t="s">
        <v>10</v>
      </c>
      <c r="C927" s="1">
        <v>44439</v>
      </c>
      <c r="D927" t="s">
        <v>380</v>
      </c>
      <c r="E927" t="s">
        <v>166</v>
      </c>
      <c r="F927" t="s">
        <v>437</v>
      </c>
      <c r="G927">
        <v>37865594</v>
      </c>
      <c r="H927" s="3">
        <v>1701.75</v>
      </c>
      <c r="I927" t="s">
        <v>438</v>
      </c>
    </row>
    <row r="928" spans="1:9" outlineLevel="2" x14ac:dyDescent="0.25">
      <c r="A928" t="s">
        <v>9</v>
      </c>
      <c r="B928" t="s">
        <v>10</v>
      </c>
      <c r="C928" s="1">
        <v>44439</v>
      </c>
      <c r="D928" t="s">
        <v>439</v>
      </c>
      <c r="E928" t="s">
        <v>12</v>
      </c>
      <c r="F928" t="s">
        <v>437</v>
      </c>
      <c r="G928">
        <v>37865594</v>
      </c>
      <c r="H928" s="3">
        <v>35626.21</v>
      </c>
      <c r="I928" t="s">
        <v>438</v>
      </c>
    </row>
    <row r="929" spans="1:9" outlineLevel="2" x14ac:dyDescent="0.25">
      <c r="A929" t="s">
        <v>9</v>
      </c>
      <c r="B929" t="s">
        <v>10</v>
      </c>
      <c r="C929" s="1">
        <v>44439</v>
      </c>
      <c r="D929" t="s">
        <v>351</v>
      </c>
      <c r="E929" t="s">
        <v>12</v>
      </c>
      <c r="F929" t="s">
        <v>437</v>
      </c>
      <c r="G929">
        <v>37865594</v>
      </c>
      <c r="H929" s="3">
        <v>944.45</v>
      </c>
      <c r="I929" t="s">
        <v>438</v>
      </c>
    </row>
    <row r="930" spans="1:9" outlineLevel="2" x14ac:dyDescent="0.25">
      <c r="A930" t="s">
        <v>9</v>
      </c>
      <c r="B930" t="s">
        <v>10</v>
      </c>
      <c r="C930" s="1">
        <v>44439</v>
      </c>
      <c r="D930" t="s">
        <v>363</v>
      </c>
      <c r="E930" t="s">
        <v>12</v>
      </c>
      <c r="F930" t="s">
        <v>437</v>
      </c>
      <c r="G930">
        <v>37865594</v>
      </c>
      <c r="H930" s="3">
        <v>7436</v>
      </c>
      <c r="I930" t="s">
        <v>438</v>
      </c>
    </row>
    <row r="931" spans="1:9" outlineLevel="2" x14ac:dyDescent="0.25">
      <c r="A931" t="s">
        <v>9</v>
      </c>
      <c r="B931" t="s">
        <v>10</v>
      </c>
      <c r="C931" s="1">
        <v>44439</v>
      </c>
      <c r="D931" t="s">
        <v>352</v>
      </c>
      <c r="E931" t="s">
        <v>12</v>
      </c>
      <c r="F931" t="s">
        <v>437</v>
      </c>
      <c r="G931">
        <v>37865594</v>
      </c>
      <c r="H931" s="3">
        <v>3750</v>
      </c>
      <c r="I931" t="s">
        <v>438</v>
      </c>
    </row>
    <row r="932" spans="1:9" outlineLevel="2" x14ac:dyDescent="0.25">
      <c r="A932" t="s">
        <v>9</v>
      </c>
      <c r="B932" t="s">
        <v>10</v>
      </c>
      <c r="C932" s="1">
        <v>44439</v>
      </c>
      <c r="D932" t="s">
        <v>353</v>
      </c>
      <c r="E932" t="s">
        <v>12</v>
      </c>
      <c r="F932" t="s">
        <v>437</v>
      </c>
      <c r="G932">
        <v>37865594</v>
      </c>
      <c r="H932" s="3">
        <v>4498.38</v>
      </c>
      <c r="I932" t="s">
        <v>438</v>
      </c>
    </row>
    <row r="933" spans="1:9" outlineLevel="1" x14ac:dyDescent="0.25">
      <c r="C933" s="1"/>
      <c r="G933" s="2" t="s">
        <v>758</v>
      </c>
      <c r="H933" s="3">
        <f>SUBTOTAL(9,H925:H932)</f>
        <v>105373.62999999999</v>
      </c>
    </row>
    <row r="934" spans="1:9" outlineLevel="2" x14ac:dyDescent="0.25">
      <c r="A934" t="s">
        <v>9</v>
      </c>
      <c r="B934" t="s">
        <v>10</v>
      </c>
      <c r="C934" s="1">
        <v>44439</v>
      </c>
      <c r="D934" t="s">
        <v>348</v>
      </c>
      <c r="E934" t="s">
        <v>12</v>
      </c>
      <c r="F934" t="s">
        <v>440</v>
      </c>
      <c r="G934">
        <v>37865596</v>
      </c>
      <c r="H934" s="3">
        <v>81290.460000000006</v>
      </c>
      <c r="I934" t="s">
        <v>441</v>
      </c>
    </row>
    <row r="935" spans="1:9" outlineLevel="2" x14ac:dyDescent="0.25">
      <c r="A935" t="s">
        <v>9</v>
      </c>
      <c r="B935" t="s">
        <v>10</v>
      </c>
      <c r="C935" s="1">
        <v>44439</v>
      </c>
      <c r="D935" t="s">
        <v>351</v>
      </c>
      <c r="E935" t="s">
        <v>12</v>
      </c>
      <c r="F935" t="s">
        <v>440</v>
      </c>
      <c r="G935">
        <v>37865596</v>
      </c>
      <c r="H935" s="3">
        <v>1507</v>
      </c>
      <c r="I935" t="s">
        <v>441</v>
      </c>
    </row>
    <row r="936" spans="1:9" outlineLevel="2" x14ac:dyDescent="0.25">
      <c r="A936" t="s">
        <v>9</v>
      </c>
      <c r="B936" t="s">
        <v>10</v>
      </c>
      <c r="C936" s="1">
        <v>44439</v>
      </c>
      <c r="D936" t="s">
        <v>364</v>
      </c>
      <c r="E936" t="s">
        <v>12</v>
      </c>
      <c r="F936" t="s">
        <v>440</v>
      </c>
      <c r="G936">
        <v>37865596</v>
      </c>
      <c r="H936" s="3">
        <v>45348</v>
      </c>
      <c r="I936" t="s">
        <v>441</v>
      </c>
    </row>
    <row r="937" spans="1:9" outlineLevel="2" x14ac:dyDescent="0.25">
      <c r="A937" t="s">
        <v>9</v>
      </c>
      <c r="B937" t="s">
        <v>10</v>
      </c>
      <c r="C937" s="1">
        <v>44439</v>
      </c>
      <c r="D937" t="s">
        <v>352</v>
      </c>
      <c r="E937" t="s">
        <v>12</v>
      </c>
      <c r="F937" t="s">
        <v>440</v>
      </c>
      <c r="G937">
        <v>37865596</v>
      </c>
      <c r="H937" s="3">
        <v>1500</v>
      </c>
      <c r="I937" t="s">
        <v>441</v>
      </c>
    </row>
    <row r="938" spans="1:9" outlineLevel="2" x14ac:dyDescent="0.25">
      <c r="A938" t="s">
        <v>9</v>
      </c>
      <c r="B938" t="s">
        <v>10</v>
      </c>
      <c r="C938" s="1">
        <v>44439</v>
      </c>
      <c r="D938" t="s">
        <v>353</v>
      </c>
      <c r="E938" t="s">
        <v>12</v>
      </c>
      <c r="F938" t="s">
        <v>440</v>
      </c>
      <c r="G938">
        <v>37865596</v>
      </c>
      <c r="H938" s="3">
        <v>7231.76</v>
      </c>
      <c r="I938" t="s">
        <v>441</v>
      </c>
    </row>
    <row r="939" spans="1:9" outlineLevel="1" x14ac:dyDescent="0.25">
      <c r="C939" s="1"/>
      <c r="G939" s="2" t="s">
        <v>759</v>
      </c>
      <c r="H939" s="3">
        <f>SUBTOTAL(9,H934:H938)</f>
        <v>136877.22</v>
      </c>
    </row>
    <row r="940" spans="1:9" outlineLevel="2" x14ac:dyDescent="0.25">
      <c r="A940" t="s">
        <v>9</v>
      </c>
      <c r="B940" t="s">
        <v>10</v>
      </c>
      <c r="C940" s="1">
        <v>44439</v>
      </c>
      <c r="D940" t="s">
        <v>358</v>
      </c>
      <c r="E940" t="s">
        <v>166</v>
      </c>
      <c r="F940" t="s">
        <v>440</v>
      </c>
      <c r="G940">
        <v>37865598</v>
      </c>
      <c r="H940" s="3">
        <v>103325.13</v>
      </c>
      <c r="I940" t="s">
        <v>442</v>
      </c>
    </row>
    <row r="941" spans="1:9" outlineLevel="2" x14ac:dyDescent="0.25">
      <c r="A941" t="s">
        <v>9</v>
      </c>
      <c r="B941" t="s">
        <v>10</v>
      </c>
      <c r="C941" s="1">
        <v>44439</v>
      </c>
      <c r="D941" t="s">
        <v>360</v>
      </c>
      <c r="E941" t="s">
        <v>12</v>
      </c>
      <c r="F941" t="s">
        <v>440</v>
      </c>
      <c r="G941">
        <v>37865598</v>
      </c>
      <c r="H941" s="3">
        <v>35221.339999999997</v>
      </c>
      <c r="I941" t="s">
        <v>442</v>
      </c>
    </row>
    <row r="942" spans="1:9" outlineLevel="1" x14ac:dyDescent="0.25">
      <c r="C942" s="1"/>
      <c r="G942" s="2" t="s">
        <v>760</v>
      </c>
      <c r="H942" s="3">
        <f>SUBTOTAL(9,H940:H941)</f>
        <v>138546.47</v>
      </c>
    </row>
    <row r="943" spans="1:9" outlineLevel="2" x14ac:dyDescent="0.25">
      <c r="A943" t="s">
        <v>9</v>
      </c>
      <c r="B943" t="s">
        <v>10</v>
      </c>
      <c r="C943" s="1">
        <v>44439</v>
      </c>
      <c r="D943" t="s">
        <v>358</v>
      </c>
      <c r="E943" t="s">
        <v>166</v>
      </c>
      <c r="F943" t="s">
        <v>440</v>
      </c>
      <c r="G943">
        <v>37865599</v>
      </c>
      <c r="H943" s="3">
        <v>-26922.48</v>
      </c>
      <c r="I943" t="s">
        <v>443</v>
      </c>
    </row>
    <row r="944" spans="1:9" outlineLevel="2" x14ac:dyDescent="0.25">
      <c r="A944" t="s">
        <v>9</v>
      </c>
      <c r="B944" t="s">
        <v>10</v>
      </c>
      <c r="C944" s="1">
        <v>44439</v>
      </c>
      <c r="D944" t="s">
        <v>444</v>
      </c>
      <c r="E944" t="s">
        <v>12</v>
      </c>
      <c r="F944" t="s">
        <v>440</v>
      </c>
      <c r="G944">
        <v>37865599</v>
      </c>
      <c r="H944" s="3">
        <v>-7844.65</v>
      </c>
      <c r="I944" t="s">
        <v>443</v>
      </c>
    </row>
    <row r="945" spans="1:9" outlineLevel="1" x14ac:dyDescent="0.25">
      <c r="C945" s="1"/>
      <c r="G945" s="2" t="s">
        <v>761</v>
      </c>
      <c r="H945" s="3">
        <f>SUBTOTAL(9,H943:H944)</f>
        <v>-34767.129999999997</v>
      </c>
    </row>
    <row r="946" spans="1:9" outlineLevel="2" x14ac:dyDescent="0.25">
      <c r="A946" t="s">
        <v>9</v>
      </c>
      <c r="B946" t="s">
        <v>10</v>
      </c>
      <c r="C946" s="1">
        <v>44439</v>
      </c>
      <c r="D946" t="s">
        <v>184</v>
      </c>
      <c r="E946" t="s">
        <v>12</v>
      </c>
      <c r="F946" t="s">
        <v>445</v>
      </c>
      <c r="G946">
        <v>37865602</v>
      </c>
      <c r="H946" s="3">
        <v>4930</v>
      </c>
      <c r="I946" t="s">
        <v>446</v>
      </c>
    </row>
    <row r="947" spans="1:9" outlineLevel="2" x14ac:dyDescent="0.25">
      <c r="A947" t="s">
        <v>9</v>
      </c>
      <c r="B947" t="s">
        <v>10</v>
      </c>
      <c r="C947" s="1">
        <v>44439</v>
      </c>
      <c r="D947" t="s">
        <v>389</v>
      </c>
      <c r="E947" t="s">
        <v>12</v>
      </c>
      <c r="F947" t="s">
        <v>445</v>
      </c>
      <c r="G947">
        <v>37865602</v>
      </c>
      <c r="H947" s="3">
        <v>4391.04</v>
      </c>
      <c r="I947" t="s">
        <v>446</v>
      </c>
    </row>
    <row r="948" spans="1:9" outlineLevel="2" x14ac:dyDescent="0.25">
      <c r="A948" t="s">
        <v>9</v>
      </c>
      <c r="B948" t="s">
        <v>10</v>
      </c>
      <c r="C948" s="1">
        <v>44439</v>
      </c>
      <c r="D948" t="s">
        <v>377</v>
      </c>
      <c r="E948" t="s">
        <v>12</v>
      </c>
      <c r="F948" t="s">
        <v>445</v>
      </c>
      <c r="G948">
        <v>37865602</v>
      </c>
      <c r="H948" s="3">
        <v>840</v>
      </c>
      <c r="I948" t="s">
        <v>446</v>
      </c>
    </row>
    <row r="949" spans="1:9" outlineLevel="2" x14ac:dyDescent="0.25">
      <c r="A949" t="s">
        <v>9</v>
      </c>
      <c r="B949" t="s">
        <v>10</v>
      </c>
      <c r="C949" s="1">
        <v>44439</v>
      </c>
      <c r="D949" t="s">
        <v>348</v>
      </c>
      <c r="E949" t="s">
        <v>12</v>
      </c>
      <c r="F949" t="s">
        <v>445</v>
      </c>
      <c r="G949">
        <v>37865602</v>
      </c>
      <c r="H949" s="3">
        <v>177683.18</v>
      </c>
      <c r="I949" t="s">
        <v>446</v>
      </c>
    </row>
    <row r="950" spans="1:9" outlineLevel="2" x14ac:dyDescent="0.25">
      <c r="A950" t="s">
        <v>9</v>
      </c>
      <c r="B950" t="s">
        <v>10</v>
      </c>
      <c r="C950" s="1">
        <v>44439</v>
      </c>
      <c r="D950" t="s">
        <v>390</v>
      </c>
      <c r="E950" t="s">
        <v>12</v>
      </c>
      <c r="F950" t="s">
        <v>445</v>
      </c>
      <c r="G950">
        <v>37865602</v>
      </c>
      <c r="H950" s="3">
        <v>8219.61</v>
      </c>
      <c r="I950" t="s">
        <v>446</v>
      </c>
    </row>
    <row r="951" spans="1:9" outlineLevel="2" x14ac:dyDescent="0.25">
      <c r="A951" t="s">
        <v>9</v>
      </c>
      <c r="B951" t="s">
        <v>10</v>
      </c>
      <c r="C951" s="1">
        <v>44439</v>
      </c>
      <c r="D951" t="s">
        <v>391</v>
      </c>
      <c r="E951" t="s">
        <v>12</v>
      </c>
      <c r="F951" t="s">
        <v>445</v>
      </c>
      <c r="G951">
        <v>37865602</v>
      </c>
      <c r="H951" s="3">
        <v>2244.31</v>
      </c>
      <c r="I951" t="s">
        <v>446</v>
      </c>
    </row>
    <row r="952" spans="1:9" outlineLevel="2" x14ac:dyDescent="0.25">
      <c r="A952" t="s">
        <v>9</v>
      </c>
      <c r="B952" t="s">
        <v>10</v>
      </c>
      <c r="C952" s="1">
        <v>44439</v>
      </c>
      <c r="D952" t="s">
        <v>392</v>
      </c>
      <c r="E952" t="s">
        <v>12</v>
      </c>
      <c r="F952" t="s">
        <v>445</v>
      </c>
      <c r="G952">
        <v>37865602</v>
      </c>
      <c r="H952" s="3">
        <v>4574</v>
      </c>
      <c r="I952" t="s">
        <v>446</v>
      </c>
    </row>
    <row r="953" spans="1:9" outlineLevel="2" x14ac:dyDescent="0.25">
      <c r="A953" t="s">
        <v>9</v>
      </c>
      <c r="B953" t="s">
        <v>10</v>
      </c>
      <c r="C953" s="1">
        <v>44439</v>
      </c>
      <c r="D953" t="s">
        <v>351</v>
      </c>
      <c r="E953" t="s">
        <v>12</v>
      </c>
      <c r="F953" t="s">
        <v>445</v>
      </c>
      <c r="G953">
        <v>37865602</v>
      </c>
      <c r="H953" s="3">
        <v>3375.7</v>
      </c>
      <c r="I953" t="s">
        <v>446</v>
      </c>
    </row>
    <row r="954" spans="1:9" outlineLevel="2" x14ac:dyDescent="0.25">
      <c r="A954" t="s">
        <v>9</v>
      </c>
      <c r="B954" t="s">
        <v>10</v>
      </c>
      <c r="C954" s="1">
        <v>44439</v>
      </c>
      <c r="D954" t="s">
        <v>394</v>
      </c>
      <c r="E954" t="s">
        <v>12</v>
      </c>
      <c r="F954" t="s">
        <v>445</v>
      </c>
      <c r="G954">
        <v>37865602</v>
      </c>
      <c r="H954" s="3">
        <v>2851.22</v>
      </c>
      <c r="I954" t="s">
        <v>446</v>
      </c>
    </row>
    <row r="955" spans="1:9" outlineLevel="2" x14ac:dyDescent="0.25">
      <c r="A955" t="s">
        <v>9</v>
      </c>
      <c r="B955" t="s">
        <v>10</v>
      </c>
      <c r="C955" s="1">
        <v>44439</v>
      </c>
      <c r="D955" t="s">
        <v>428</v>
      </c>
      <c r="E955" t="s">
        <v>12</v>
      </c>
      <c r="F955" t="s">
        <v>445</v>
      </c>
      <c r="G955">
        <v>37865602</v>
      </c>
      <c r="H955" s="3">
        <v>5384.4</v>
      </c>
      <c r="I955" t="s">
        <v>446</v>
      </c>
    </row>
    <row r="956" spans="1:9" outlineLevel="2" x14ac:dyDescent="0.25">
      <c r="A956" t="s">
        <v>9</v>
      </c>
      <c r="B956" t="s">
        <v>10</v>
      </c>
      <c r="C956" s="1">
        <v>44439</v>
      </c>
      <c r="D956" t="s">
        <v>364</v>
      </c>
      <c r="E956" t="s">
        <v>12</v>
      </c>
      <c r="F956" t="s">
        <v>445</v>
      </c>
      <c r="G956">
        <v>37865602</v>
      </c>
      <c r="H956" s="3">
        <v>60219.6</v>
      </c>
      <c r="I956" t="s">
        <v>446</v>
      </c>
    </row>
    <row r="957" spans="1:9" outlineLevel="2" x14ac:dyDescent="0.25">
      <c r="A957" t="s">
        <v>9</v>
      </c>
      <c r="B957" t="s">
        <v>10</v>
      </c>
      <c r="C957" s="1">
        <v>44439</v>
      </c>
      <c r="D957" t="s">
        <v>352</v>
      </c>
      <c r="E957" t="s">
        <v>12</v>
      </c>
      <c r="F957" t="s">
        <v>445</v>
      </c>
      <c r="G957">
        <v>37865602</v>
      </c>
      <c r="H957" s="3">
        <v>22222.83</v>
      </c>
      <c r="I957" t="s">
        <v>446</v>
      </c>
    </row>
    <row r="958" spans="1:9" outlineLevel="2" x14ac:dyDescent="0.25">
      <c r="A958" t="s">
        <v>9</v>
      </c>
      <c r="B958" t="s">
        <v>10</v>
      </c>
      <c r="C958" s="1">
        <v>44439</v>
      </c>
      <c r="D958" t="s">
        <v>399</v>
      </c>
      <c r="E958" t="s">
        <v>12</v>
      </c>
      <c r="F958" t="s">
        <v>445</v>
      </c>
      <c r="G958">
        <v>37865602</v>
      </c>
      <c r="H958" s="3">
        <v>167.09</v>
      </c>
      <c r="I958" t="s">
        <v>446</v>
      </c>
    </row>
    <row r="959" spans="1:9" outlineLevel="2" x14ac:dyDescent="0.25">
      <c r="A959" t="s">
        <v>9</v>
      </c>
      <c r="B959" t="s">
        <v>10</v>
      </c>
      <c r="C959" s="1">
        <v>44439</v>
      </c>
      <c r="D959" t="s">
        <v>353</v>
      </c>
      <c r="E959" t="s">
        <v>12</v>
      </c>
      <c r="F959" t="s">
        <v>445</v>
      </c>
      <c r="G959">
        <v>37865602</v>
      </c>
      <c r="H959" s="3">
        <v>19805.84</v>
      </c>
      <c r="I959" t="s">
        <v>446</v>
      </c>
    </row>
    <row r="960" spans="1:9" outlineLevel="2" x14ac:dyDescent="0.25">
      <c r="A960" t="s">
        <v>9</v>
      </c>
      <c r="B960" t="s">
        <v>10</v>
      </c>
      <c r="C960" s="1">
        <v>44439</v>
      </c>
      <c r="D960" t="s">
        <v>217</v>
      </c>
      <c r="E960" t="s">
        <v>12</v>
      </c>
      <c r="F960" t="s">
        <v>445</v>
      </c>
      <c r="G960">
        <v>37865602</v>
      </c>
      <c r="H960" s="3">
        <v>1967.63</v>
      </c>
      <c r="I960" t="s">
        <v>446</v>
      </c>
    </row>
    <row r="961" spans="1:9" outlineLevel="1" x14ac:dyDescent="0.25">
      <c r="C961" s="1"/>
      <c r="G961" s="2" t="s">
        <v>762</v>
      </c>
      <c r="H961" s="3">
        <f>SUBTOTAL(9,H946:H960)</f>
        <v>318876.45000000007</v>
      </c>
    </row>
    <row r="962" spans="1:9" outlineLevel="2" x14ac:dyDescent="0.25">
      <c r="A962" t="s">
        <v>9</v>
      </c>
      <c r="B962" t="s">
        <v>10</v>
      </c>
      <c r="C962" s="1">
        <v>44439</v>
      </c>
      <c r="D962" t="s">
        <v>368</v>
      </c>
      <c r="E962" t="s">
        <v>166</v>
      </c>
      <c r="F962" t="s">
        <v>211</v>
      </c>
      <c r="G962">
        <v>37865604</v>
      </c>
      <c r="H962" s="3">
        <v>28746.95</v>
      </c>
      <c r="I962" t="s">
        <v>447</v>
      </c>
    </row>
    <row r="963" spans="1:9" outlineLevel="2" x14ac:dyDescent="0.25">
      <c r="A963" t="s">
        <v>9</v>
      </c>
      <c r="B963" t="s">
        <v>10</v>
      </c>
      <c r="C963" s="1">
        <v>44439</v>
      </c>
      <c r="D963" t="s">
        <v>370</v>
      </c>
      <c r="E963" t="s">
        <v>12</v>
      </c>
      <c r="F963" t="s">
        <v>211</v>
      </c>
      <c r="G963">
        <v>37865604</v>
      </c>
      <c r="H963" s="3">
        <v>11260.13</v>
      </c>
      <c r="I963" t="s">
        <v>447</v>
      </c>
    </row>
    <row r="964" spans="1:9" outlineLevel="1" x14ac:dyDescent="0.25">
      <c r="C964" s="1"/>
      <c r="G964" s="2" t="s">
        <v>763</v>
      </c>
      <c r="H964" s="3">
        <f>SUBTOTAL(9,H962:H963)</f>
        <v>40007.08</v>
      </c>
    </row>
    <row r="965" spans="1:9" outlineLevel="2" x14ac:dyDescent="0.25">
      <c r="A965" t="s">
        <v>9</v>
      </c>
      <c r="B965" t="s">
        <v>10</v>
      </c>
      <c r="C965" s="1">
        <v>44439</v>
      </c>
      <c r="D965" t="s">
        <v>377</v>
      </c>
      <c r="E965" t="s">
        <v>12</v>
      </c>
      <c r="F965" t="s">
        <v>448</v>
      </c>
      <c r="G965">
        <v>37865608</v>
      </c>
      <c r="H965" s="3">
        <v>140</v>
      </c>
      <c r="I965" t="s">
        <v>449</v>
      </c>
    </row>
    <row r="966" spans="1:9" outlineLevel="2" x14ac:dyDescent="0.25">
      <c r="A966" t="s">
        <v>9</v>
      </c>
      <c r="B966" t="s">
        <v>10</v>
      </c>
      <c r="C966" s="1">
        <v>44439</v>
      </c>
      <c r="D966" t="s">
        <v>348</v>
      </c>
      <c r="E966" t="s">
        <v>12</v>
      </c>
      <c r="F966" t="s">
        <v>448</v>
      </c>
      <c r="G966">
        <v>37865608</v>
      </c>
      <c r="H966" s="3">
        <v>61157.48</v>
      </c>
      <c r="I966" t="s">
        <v>449</v>
      </c>
    </row>
    <row r="967" spans="1:9" outlineLevel="2" x14ac:dyDescent="0.25">
      <c r="A967" t="s">
        <v>9</v>
      </c>
      <c r="B967" t="s">
        <v>10</v>
      </c>
      <c r="C967" s="1">
        <v>44439</v>
      </c>
      <c r="D967" t="s">
        <v>380</v>
      </c>
      <c r="E967" t="s">
        <v>166</v>
      </c>
      <c r="F967" t="s">
        <v>448</v>
      </c>
      <c r="G967">
        <v>37865608</v>
      </c>
      <c r="H967" s="3">
        <v>2240</v>
      </c>
      <c r="I967" t="s">
        <v>449</v>
      </c>
    </row>
    <row r="968" spans="1:9" outlineLevel="2" x14ac:dyDescent="0.25">
      <c r="A968" t="s">
        <v>9</v>
      </c>
      <c r="B968" t="s">
        <v>10</v>
      </c>
      <c r="C968" s="1">
        <v>44439</v>
      </c>
      <c r="D968" t="s">
        <v>351</v>
      </c>
      <c r="E968" t="s">
        <v>12</v>
      </c>
      <c r="F968" t="s">
        <v>448</v>
      </c>
      <c r="G968">
        <v>37865608</v>
      </c>
      <c r="H968" s="3">
        <v>1152.96</v>
      </c>
      <c r="I968" t="s">
        <v>449</v>
      </c>
    </row>
    <row r="969" spans="1:9" outlineLevel="2" x14ac:dyDescent="0.25">
      <c r="A969" t="s">
        <v>9</v>
      </c>
      <c r="B969" t="s">
        <v>10</v>
      </c>
      <c r="C969" s="1">
        <v>44439</v>
      </c>
      <c r="D969" t="s">
        <v>353</v>
      </c>
      <c r="E969" t="s">
        <v>12</v>
      </c>
      <c r="F969" t="s">
        <v>448</v>
      </c>
      <c r="G969">
        <v>37865608</v>
      </c>
      <c r="H969" s="3">
        <v>6285.82</v>
      </c>
      <c r="I969" t="s">
        <v>449</v>
      </c>
    </row>
    <row r="970" spans="1:9" outlineLevel="1" x14ac:dyDescent="0.25">
      <c r="C970" s="1"/>
      <c r="G970" s="2" t="s">
        <v>764</v>
      </c>
      <c r="H970" s="3">
        <f>SUBTOTAL(9,H965:H969)</f>
        <v>70976.260000000009</v>
      </c>
    </row>
    <row r="971" spans="1:9" outlineLevel="2" x14ac:dyDescent="0.25">
      <c r="A971" t="s">
        <v>9</v>
      </c>
      <c r="B971" t="s">
        <v>10</v>
      </c>
      <c r="C971" s="1">
        <v>44439</v>
      </c>
      <c r="D971" t="s">
        <v>377</v>
      </c>
      <c r="E971" t="s">
        <v>12</v>
      </c>
      <c r="F971" t="s">
        <v>450</v>
      </c>
      <c r="G971">
        <v>37865610</v>
      </c>
      <c r="H971" s="3">
        <v>1960</v>
      </c>
      <c r="I971" t="s">
        <v>451</v>
      </c>
    </row>
    <row r="972" spans="1:9" outlineLevel="2" x14ac:dyDescent="0.25">
      <c r="A972" t="s">
        <v>9</v>
      </c>
      <c r="B972" t="s">
        <v>10</v>
      </c>
      <c r="C972" s="1">
        <v>44439</v>
      </c>
      <c r="D972" t="s">
        <v>348</v>
      </c>
      <c r="E972" t="s">
        <v>12</v>
      </c>
      <c r="F972" t="s">
        <v>450</v>
      </c>
      <c r="G972">
        <v>37865610</v>
      </c>
      <c r="H972" s="3">
        <v>119795.03</v>
      </c>
      <c r="I972" t="s">
        <v>451</v>
      </c>
    </row>
    <row r="973" spans="1:9" outlineLevel="2" x14ac:dyDescent="0.25">
      <c r="A973" t="s">
        <v>9</v>
      </c>
      <c r="B973" t="s">
        <v>10</v>
      </c>
      <c r="C973" s="1">
        <v>44439</v>
      </c>
      <c r="D973" t="s">
        <v>380</v>
      </c>
      <c r="E973" t="s">
        <v>166</v>
      </c>
      <c r="F973" t="s">
        <v>450</v>
      </c>
      <c r="G973">
        <v>37865610</v>
      </c>
      <c r="H973" s="3">
        <v>3480</v>
      </c>
      <c r="I973" t="s">
        <v>451</v>
      </c>
    </row>
    <row r="974" spans="1:9" outlineLevel="2" x14ac:dyDescent="0.25">
      <c r="A974" t="s">
        <v>9</v>
      </c>
      <c r="B974" t="s">
        <v>10</v>
      </c>
      <c r="C974" s="1">
        <v>44439</v>
      </c>
      <c r="D974" t="s">
        <v>351</v>
      </c>
      <c r="E974" t="s">
        <v>12</v>
      </c>
      <c r="F974" t="s">
        <v>450</v>
      </c>
      <c r="G974">
        <v>37865610</v>
      </c>
      <c r="H974" s="3">
        <v>2251.7399999999998</v>
      </c>
      <c r="I974" t="s">
        <v>451</v>
      </c>
    </row>
    <row r="975" spans="1:9" outlineLevel="2" x14ac:dyDescent="0.25">
      <c r="A975" t="s">
        <v>9</v>
      </c>
      <c r="B975" t="s">
        <v>10</v>
      </c>
      <c r="C975" s="1">
        <v>44439</v>
      </c>
      <c r="D975" t="s">
        <v>452</v>
      </c>
      <c r="E975" t="s">
        <v>12</v>
      </c>
      <c r="F975" t="s">
        <v>450</v>
      </c>
      <c r="G975">
        <v>37865610</v>
      </c>
      <c r="H975" s="3">
        <v>4385.3999999999996</v>
      </c>
      <c r="I975" t="s">
        <v>451</v>
      </c>
    </row>
    <row r="976" spans="1:9" outlineLevel="2" x14ac:dyDescent="0.25">
      <c r="A976" t="s">
        <v>9</v>
      </c>
      <c r="B976" t="s">
        <v>10</v>
      </c>
      <c r="C976" s="1">
        <v>44439</v>
      </c>
      <c r="D976" t="s">
        <v>352</v>
      </c>
      <c r="E976" t="s">
        <v>12</v>
      </c>
      <c r="F976" t="s">
        <v>450</v>
      </c>
      <c r="G976">
        <v>37865610</v>
      </c>
      <c r="H976" s="3">
        <v>2308.33</v>
      </c>
      <c r="I976" t="s">
        <v>451</v>
      </c>
    </row>
    <row r="977" spans="1:9" outlineLevel="2" x14ac:dyDescent="0.25">
      <c r="A977" t="s">
        <v>9</v>
      </c>
      <c r="B977" t="s">
        <v>10</v>
      </c>
      <c r="C977" s="1">
        <v>44439</v>
      </c>
      <c r="D977" t="s">
        <v>353</v>
      </c>
      <c r="E977" t="s">
        <v>12</v>
      </c>
      <c r="F977" t="s">
        <v>450</v>
      </c>
      <c r="G977">
        <v>37865610</v>
      </c>
      <c r="H977" s="3">
        <v>13574.04</v>
      </c>
      <c r="I977" t="s">
        <v>451</v>
      </c>
    </row>
    <row r="978" spans="1:9" outlineLevel="1" x14ac:dyDescent="0.25">
      <c r="C978" s="1"/>
      <c r="G978" s="2" t="s">
        <v>765</v>
      </c>
      <c r="H978" s="3">
        <f>SUBTOTAL(9,H971:H977)</f>
        <v>147754.54</v>
      </c>
    </row>
    <row r="979" spans="1:9" outlineLevel="2" x14ac:dyDescent="0.25">
      <c r="A979" t="s">
        <v>9</v>
      </c>
      <c r="B979" t="s">
        <v>10</v>
      </c>
      <c r="C979" s="1">
        <v>44439</v>
      </c>
      <c r="D979" t="s">
        <v>358</v>
      </c>
      <c r="E979" t="s">
        <v>166</v>
      </c>
      <c r="F979" t="s">
        <v>450</v>
      </c>
      <c r="G979">
        <v>37865612</v>
      </c>
      <c r="H979" s="3">
        <v>34002.78</v>
      </c>
      <c r="I979" t="s">
        <v>453</v>
      </c>
    </row>
    <row r="980" spans="1:9" outlineLevel="2" x14ac:dyDescent="0.25">
      <c r="A980" t="s">
        <v>9</v>
      </c>
      <c r="B980" t="s">
        <v>10</v>
      </c>
      <c r="C980" s="1">
        <v>44439</v>
      </c>
      <c r="D980" t="s">
        <v>360</v>
      </c>
      <c r="E980" t="s">
        <v>12</v>
      </c>
      <c r="F980" t="s">
        <v>450</v>
      </c>
      <c r="G980">
        <v>37865612</v>
      </c>
      <c r="H980" s="3">
        <v>14092.59</v>
      </c>
      <c r="I980" t="s">
        <v>453</v>
      </c>
    </row>
    <row r="981" spans="1:9" outlineLevel="1" x14ac:dyDescent="0.25">
      <c r="C981" s="1"/>
      <c r="G981" s="2" t="s">
        <v>766</v>
      </c>
      <c r="H981" s="3">
        <f>SUBTOTAL(9,H979:H980)</f>
        <v>48095.369999999995</v>
      </c>
    </row>
    <row r="982" spans="1:9" outlineLevel="2" x14ac:dyDescent="0.25">
      <c r="A982" t="s">
        <v>9</v>
      </c>
      <c r="B982" t="s">
        <v>10</v>
      </c>
      <c r="C982" s="1">
        <v>44439</v>
      </c>
      <c r="D982" t="s">
        <v>348</v>
      </c>
      <c r="E982" t="s">
        <v>12</v>
      </c>
      <c r="F982" t="s">
        <v>454</v>
      </c>
      <c r="G982">
        <v>37865616</v>
      </c>
      <c r="H982" s="3">
        <v>122832</v>
      </c>
      <c r="I982" t="s">
        <v>455</v>
      </c>
    </row>
    <row r="983" spans="1:9" outlineLevel="2" x14ac:dyDescent="0.25">
      <c r="A983" t="s">
        <v>9</v>
      </c>
      <c r="B983" t="s">
        <v>10</v>
      </c>
      <c r="C983" s="1">
        <v>44439</v>
      </c>
      <c r="D983" t="s">
        <v>351</v>
      </c>
      <c r="E983" t="s">
        <v>12</v>
      </c>
      <c r="F983" t="s">
        <v>454</v>
      </c>
      <c r="G983">
        <v>37865616</v>
      </c>
      <c r="H983" s="3">
        <v>2415.2199999999998</v>
      </c>
      <c r="I983" t="s">
        <v>455</v>
      </c>
    </row>
    <row r="984" spans="1:9" outlineLevel="2" x14ac:dyDescent="0.25">
      <c r="A984" t="s">
        <v>9</v>
      </c>
      <c r="B984" t="s">
        <v>10</v>
      </c>
      <c r="C984" s="1">
        <v>44439</v>
      </c>
      <c r="D984" t="s">
        <v>428</v>
      </c>
      <c r="E984" t="s">
        <v>12</v>
      </c>
      <c r="F984" t="s">
        <v>454</v>
      </c>
      <c r="G984">
        <v>37865616</v>
      </c>
      <c r="H984" s="3">
        <v>2769.2</v>
      </c>
      <c r="I984" t="s">
        <v>455</v>
      </c>
    </row>
    <row r="985" spans="1:9" outlineLevel="2" x14ac:dyDescent="0.25">
      <c r="A985" t="s">
        <v>9</v>
      </c>
      <c r="B985" t="s">
        <v>10</v>
      </c>
      <c r="C985" s="1">
        <v>44439</v>
      </c>
      <c r="D985" t="s">
        <v>364</v>
      </c>
      <c r="E985" t="s">
        <v>12</v>
      </c>
      <c r="F985" t="s">
        <v>454</v>
      </c>
      <c r="G985">
        <v>37865616</v>
      </c>
      <c r="H985" s="3">
        <v>4583.25</v>
      </c>
      <c r="I985" t="s">
        <v>455</v>
      </c>
    </row>
    <row r="986" spans="1:9" outlineLevel="2" x14ac:dyDescent="0.25">
      <c r="A986" t="s">
        <v>9</v>
      </c>
      <c r="B986" t="s">
        <v>10</v>
      </c>
      <c r="C986" s="1">
        <v>44439</v>
      </c>
      <c r="D986" t="s">
        <v>399</v>
      </c>
      <c r="E986" t="s">
        <v>12</v>
      </c>
      <c r="F986" t="s">
        <v>454</v>
      </c>
      <c r="G986">
        <v>37865616</v>
      </c>
      <c r="H986" s="3">
        <v>148.72</v>
      </c>
      <c r="I986" t="s">
        <v>455</v>
      </c>
    </row>
    <row r="987" spans="1:9" outlineLevel="2" x14ac:dyDescent="0.25">
      <c r="A987" t="s">
        <v>9</v>
      </c>
      <c r="B987" t="s">
        <v>10</v>
      </c>
      <c r="C987" s="1">
        <v>44439</v>
      </c>
      <c r="D987" t="s">
        <v>353</v>
      </c>
      <c r="E987" t="s">
        <v>12</v>
      </c>
      <c r="F987" t="s">
        <v>454</v>
      </c>
      <c r="G987">
        <v>37865616</v>
      </c>
      <c r="H987" s="3">
        <v>12499.57</v>
      </c>
      <c r="I987" t="s">
        <v>455</v>
      </c>
    </row>
    <row r="988" spans="1:9" outlineLevel="1" x14ac:dyDescent="0.25">
      <c r="C988" s="1"/>
      <c r="G988" s="2" t="s">
        <v>767</v>
      </c>
      <c r="H988" s="3">
        <f>SUBTOTAL(9,H982:H987)</f>
        <v>145247.96</v>
      </c>
    </row>
    <row r="989" spans="1:9" outlineLevel="2" x14ac:dyDescent="0.25">
      <c r="A989" t="s">
        <v>9</v>
      </c>
      <c r="B989" t="s">
        <v>10</v>
      </c>
      <c r="C989" s="1">
        <v>44439</v>
      </c>
      <c r="D989" t="s">
        <v>358</v>
      </c>
      <c r="E989" t="s">
        <v>166</v>
      </c>
      <c r="F989" t="s">
        <v>454</v>
      </c>
      <c r="G989">
        <v>37865618</v>
      </c>
      <c r="H989" s="3">
        <v>20325.900000000001</v>
      </c>
      <c r="I989" t="s">
        <v>456</v>
      </c>
    </row>
    <row r="990" spans="1:9" outlineLevel="2" x14ac:dyDescent="0.25">
      <c r="A990" t="s">
        <v>9</v>
      </c>
      <c r="B990" t="s">
        <v>10</v>
      </c>
      <c r="C990" s="1">
        <v>44439</v>
      </c>
      <c r="D990" t="s">
        <v>360</v>
      </c>
      <c r="E990" t="s">
        <v>12</v>
      </c>
      <c r="F990" t="s">
        <v>454</v>
      </c>
      <c r="G990">
        <v>37865618</v>
      </c>
      <c r="H990" s="3">
        <v>7354.6</v>
      </c>
      <c r="I990" t="s">
        <v>456</v>
      </c>
    </row>
    <row r="991" spans="1:9" outlineLevel="1" x14ac:dyDescent="0.25">
      <c r="C991" s="1"/>
      <c r="G991" s="2" t="s">
        <v>768</v>
      </c>
      <c r="H991" s="3">
        <f>SUBTOTAL(9,H989:H990)</f>
        <v>27680.5</v>
      </c>
    </row>
    <row r="992" spans="1:9" outlineLevel="2" x14ac:dyDescent="0.25">
      <c r="A992" t="s">
        <v>9</v>
      </c>
      <c r="B992" t="s">
        <v>10</v>
      </c>
      <c r="C992" s="1">
        <v>44439</v>
      </c>
      <c r="D992" t="s">
        <v>348</v>
      </c>
      <c r="E992" t="s">
        <v>12</v>
      </c>
      <c r="F992" t="s">
        <v>457</v>
      </c>
      <c r="G992">
        <v>37865620</v>
      </c>
      <c r="H992" s="3">
        <v>156974.65</v>
      </c>
      <c r="I992" t="s">
        <v>458</v>
      </c>
    </row>
    <row r="993" spans="1:9" outlineLevel="2" x14ac:dyDescent="0.25">
      <c r="A993" t="s">
        <v>9</v>
      </c>
      <c r="B993" t="s">
        <v>10</v>
      </c>
      <c r="C993" s="1">
        <v>44439</v>
      </c>
      <c r="D993" t="s">
        <v>351</v>
      </c>
      <c r="E993" t="s">
        <v>12</v>
      </c>
      <c r="F993" t="s">
        <v>457</v>
      </c>
      <c r="G993">
        <v>37865620</v>
      </c>
      <c r="H993" s="3">
        <v>2965.79</v>
      </c>
      <c r="I993" t="s">
        <v>458</v>
      </c>
    </row>
    <row r="994" spans="1:9" outlineLevel="2" x14ac:dyDescent="0.25">
      <c r="A994" t="s">
        <v>9</v>
      </c>
      <c r="B994" t="s">
        <v>10</v>
      </c>
      <c r="C994" s="1">
        <v>44439</v>
      </c>
      <c r="D994" t="s">
        <v>352</v>
      </c>
      <c r="E994" t="s">
        <v>12</v>
      </c>
      <c r="F994" t="s">
        <v>457</v>
      </c>
      <c r="G994">
        <v>37865620</v>
      </c>
      <c r="H994" s="3">
        <v>11816.67</v>
      </c>
      <c r="I994" t="s">
        <v>458</v>
      </c>
    </row>
    <row r="995" spans="1:9" outlineLevel="2" x14ac:dyDescent="0.25">
      <c r="A995" t="s">
        <v>9</v>
      </c>
      <c r="B995" t="s">
        <v>10</v>
      </c>
      <c r="C995" s="1">
        <v>44439</v>
      </c>
      <c r="D995" t="s">
        <v>399</v>
      </c>
      <c r="E995" t="s">
        <v>12</v>
      </c>
      <c r="F995" t="s">
        <v>457</v>
      </c>
      <c r="G995">
        <v>37865620</v>
      </c>
      <c r="H995" s="3">
        <v>282.18</v>
      </c>
      <c r="I995" t="s">
        <v>458</v>
      </c>
    </row>
    <row r="996" spans="1:9" outlineLevel="2" x14ac:dyDescent="0.25">
      <c r="A996" t="s">
        <v>9</v>
      </c>
      <c r="B996" t="s">
        <v>10</v>
      </c>
      <c r="C996" s="1">
        <v>44439</v>
      </c>
      <c r="D996" t="s">
        <v>353</v>
      </c>
      <c r="E996" t="s">
        <v>12</v>
      </c>
      <c r="F996" t="s">
        <v>457</v>
      </c>
      <c r="G996">
        <v>37865620</v>
      </c>
      <c r="H996" s="3">
        <v>17268.09</v>
      </c>
      <c r="I996" t="s">
        <v>458</v>
      </c>
    </row>
    <row r="997" spans="1:9" outlineLevel="1" x14ac:dyDescent="0.25">
      <c r="C997" s="1"/>
      <c r="G997" s="2" t="s">
        <v>769</v>
      </c>
      <c r="H997" s="3">
        <f>SUBTOTAL(9,H992:H996)</f>
        <v>189307.38</v>
      </c>
    </row>
    <row r="998" spans="1:9" outlineLevel="2" x14ac:dyDescent="0.25">
      <c r="A998" t="s">
        <v>9</v>
      </c>
      <c r="B998" t="s">
        <v>10</v>
      </c>
      <c r="C998" s="1">
        <v>44439</v>
      </c>
      <c r="D998" t="s">
        <v>358</v>
      </c>
      <c r="E998" t="s">
        <v>166</v>
      </c>
      <c r="F998" t="s">
        <v>457</v>
      </c>
      <c r="G998">
        <v>37865622</v>
      </c>
      <c r="H998" s="3">
        <v>30765.69</v>
      </c>
      <c r="I998" t="s">
        <v>459</v>
      </c>
    </row>
    <row r="999" spans="1:9" outlineLevel="2" x14ac:dyDescent="0.25">
      <c r="A999" t="s">
        <v>9</v>
      </c>
      <c r="B999" t="s">
        <v>10</v>
      </c>
      <c r="C999" s="1">
        <v>44439</v>
      </c>
      <c r="D999" t="s">
        <v>360</v>
      </c>
      <c r="E999" t="s">
        <v>12</v>
      </c>
      <c r="F999" t="s">
        <v>457</v>
      </c>
      <c r="G999">
        <v>37865622</v>
      </c>
      <c r="H999" s="3">
        <v>11166</v>
      </c>
      <c r="I999" t="s">
        <v>459</v>
      </c>
    </row>
    <row r="1000" spans="1:9" outlineLevel="1" x14ac:dyDescent="0.25">
      <c r="C1000" s="1"/>
      <c r="G1000" s="2" t="s">
        <v>770</v>
      </c>
      <c r="H1000" s="3">
        <f>SUBTOTAL(9,H998:H999)</f>
        <v>41931.69</v>
      </c>
    </row>
    <row r="1001" spans="1:9" outlineLevel="2" x14ac:dyDescent="0.25">
      <c r="A1001" t="s">
        <v>9</v>
      </c>
      <c r="B1001" t="s">
        <v>10</v>
      </c>
      <c r="C1001" s="1">
        <v>44439</v>
      </c>
      <c r="D1001" t="s">
        <v>368</v>
      </c>
      <c r="E1001" t="s">
        <v>166</v>
      </c>
      <c r="F1001" t="s">
        <v>207</v>
      </c>
      <c r="G1001">
        <v>37865624</v>
      </c>
      <c r="H1001" s="3">
        <v>44039.65</v>
      </c>
      <c r="I1001" t="s">
        <v>460</v>
      </c>
    </row>
    <row r="1002" spans="1:9" outlineLevel="2" x14ac:dyDescent="0.25">
      <c r="A1002" t="s">
        <v>9</v>
      </c>
      <c r="B1002" t="s">
        <v>10</v>
      </c>
      <c r="C1002" s="1">
        <v>44439</v>
      </c>
      <c r="D1002" t="s">
        <v>370</v>
      </c>
      <c r="E1002" t="s">
        <v>12</v>
      </c>
      <c r="F1002" t="s">
        <v>207</v>
      </c>
      <c r="G1002">
        <v>37865624</v>
      </c>
      <c r="H1002" s="3">
        <v>13748.55</v>
      </c>
      <c r="I1002" t="s">
        <v>460</v>
      </c>
    </row>
    <row r="1003" spans="1:9" outlineLevel="1" x14ac:dyDescent="0.25">
      <c r="C1003" s="1"/>
      <c r="G1003" s="2" t="s">
        <v>771</v>
      </c>
      <c r="H1003" s="3">
        <f>SUBTOTAL(9,H1001:H1002)</f>
        <v>57788.2</v>
      </c>
    </row>
    <row r="1004" spans="1:9" outlineLevel="2" x14ac:dyDescent="0.25">
      <c r="A1004" t="s">
        <v>9</v>
      </c>
      <c r="B1004" t="s">
        <v>10</v>
      </c>
      <c r="C1004" s="1">
        <v>44439</v>
      </c>
      <c r="D1004" t="s">
        <v>368</v>
      </c>
      <c r="E1004" t="s">
        <v>166</v>
      </c>
      <c r="F1004" t="s">
        <v>253</v>
      </c>
      <c r="G1004">
        <v>37865628</v>
      </c>
      <c r="H1004" s="3">
        <v>127209.33</v>
      </c>
      <c r="I1004" t="s">
        <v>461</v>
      </c>
    </row>
    <row r="1005" spans="1:9" outlineLevel="2" x14ac:dyDescent="0.25">
      <c r="A1005" t="s">
        <v>9</v>
      </c>
      <c r="B1005" t="s">
        <v>10</v>
      </c>
      <c r="C1005" s="1">
        <v>44439</v>
      </c>
      <c r="D1005" t="s">
        <v>370</v>
      </c>
      <c r="E1005" t="s">
        <v>12</v>
      </c>
      <c r="F1005" t="s">
        <v>253</v>
      </c>
      <c r="G1005">
        <v>37865628</v>
      </c>
      <c r="H1005" s="3">
        <v>35839.31</v>
      </c>
      <c r="I1005" t="s">
        <v>461</v>
      </c>
    </row>
    <row r="1006" spans="1:9" outlineLevel="1" x14ac:dyDescent="0.25">
      <c r="C1006" s="1"/>
      <c r="G1006" s="2" t="s">
        <v>772</v>
      </c>
      <c r="H1006" s="3">
        <f>SUBTOTAL(9,H1004:H1005)</f>
        <v>163048.64000000001</v>
      </c>
    </row>
    <row r="1007" spans="1:9" outlineLevel="2" x14ac:dyDescent="0.25">
      <c r="A1007" t="s">
        <v>9</v>
      </c>
      <c r="B1007" t="s">
        <v>10</v>
      </c>
      <c r="C1007" s="1">
        <v>44439</v>
      </c>
      <c r="D1007" t="s">
        <v>348</v>
      </c>
      <c r="E1007" t="s">
        <v>12</v>
      </c>
      <c r="F1007" t="s">
        <v>462</v>
      </c>
      <c r="G1007">
        <v>37865633</v>
      </c>
      <c r="H1007" s="3">
        <v>26340.22</v>
      </c>
      <c r="I1007" t="s">
        <v>463</v>
      </c>
    </row>
    <row r="1008" spans="1:9" outlineLevel="2" x14ac:dyDescent="0.25">
      <c r="A1008" t="s">
        <v>9</v>
      </c>
      <c r="B1008" t="s">
        <v>10</v>
      </c>
      <c r="C1008" s="1">
        <v>44439</v>
      </c>
      <c r="D1008" t="s">
        <v>351</v>
      </c>
      <c r="E1008" t="s">
        <v>12</v>
      </c>
      <c r="F1008" t="s">
        <v>462</v>
      </c>
      <c r="G1008">
        <v>37865633</v>
      </c>
      <c r="H1008" s="3">
        <v>489.59</v>
      </c>
      <c r="I1008" t="s">
        <v>463</v>
      </c>
    </row>
    <row r="1009" spans="1:9" outlineLevel="2" x14ac:dyDescent="0.25">
      <c r="A1009" t="s">
        <v>9</v>
      </c>
      <c r="B1009" t="s">
        <v>10</v>
      </c>
      <c r="C1009" s="1">
        <v>44439</v>
      </c>
      <c r="D1009" t="s">
        <v>352</v>
      </c>
      <c r="E1009" t="s">
        <v>12</v>
      </c>
      <c r="F1009" t="s">
        <v>462</v>
      </c>
      <c r="G1009">
        <v>37865633</v>
      </c>
      <c r="H1009" s="3">
        <v>4583.33</v>
      </c>
      <c r="I1009" t="s">
        <v>463</v>
      </c>
    </row>
    <row r="1010" spans="1:9" outlineLevel="2" x14ac:dyDescent="0.25">
      <c r="A1010" t="s">
        <v>9</v>
      </c>
      <c r="B1010" t="s">
        <v>10</v>
      </c>
      <c r="C1010" s="1">
        <v>44439</v>
      </c>
      <c r="D1010" t="s">
        <v>353</v>
      </c>
      <c r="E1010" t="s">
        <v>12</v>
      </c>
      <c r="F1010" t="s">
        <v>462</v>
      </c>
      <c r="G1010">
        <v>37865633</v>
      </c>
      <c r="H1010" s="3">
        <v>2777.5</v>
      </c>
      <c r="I1010" t="s">
        <v>463</v>
      </c>
    </row>
    <row r="1011" spans="1:9" outlineLevel="1" x14ac:dyDescent="0.25">
      <c r="C1011" s="1"/>
      <c r="G1011" s="2" t="s">
        <v>773</v>
      </c>
      <c r="H1011" s="3">
        <f>SUBTOTAL(9,H1007:H1010)</f>
        <v>34190.639999999999</v>
      </c>
    </row>
    <row r="1012" spans="1:9" outlineLevel="2" x14ac:dyDescent="0.25">
      <c r="A1012" t="s">
        <v>9</v>
      </c>
      <c r="B1012" t="s">
        <v>10</v>
      </c>
      <c r="C1012" s="1">
        <v>44439</v>
      </c>
      <c r="D1012" t="s">
        <v>348</v>
      </c>
      <c r="E1012" t="s">
        <v>12</v>
      </c>
      <c r="F1012" t="s">
        <v>464</v>
      </c>
      <c r="G1012">
        <v>37865635</v>
      </c>
      <c r="H1012" s="3">
        <v>27125.91</v>
      </c>
      <c r="I1012" t="s">
        <v>465</v>
      </c>
    </row>
    <row r="1013" spans="1:9" outlineLevel="2" x14ac:dyDescent="0.25">
      <c r="A1013" t="s">
        <v>9</v>
      </c>
      <c r="B1013" t="s">
        <v>10</v>
      </c>
      <c r="C1013" s="1">
        <v>44439</v>
      </c>
      <c r="D1013" t="s">
        <v>351</v>
      </c>
      <c r="E1013" t="s">
        <v>12</v>
      </c>
      <c r="F1013" t="s">
        <v>464</v>
      </c>
      <c r="G1013">
        <v>37865635</v>
      </c>
      <c r="H1013" s="3">
        <v>482.9</v>
      </c>
      <c r="I1013" t="s">
        <v>465</v>
      </c>
    </row>
    <row r="1014" spans="1:9" outlineLevel="2" x14ac:dyDescent="0.25">
      <c r="A1014" t="s">
        <v>9</v>
      </c>
      <c r="B1014" t="s">
        <v>10</v>
      </c>
      <c r="C1014" s="1">
        <v>44439</v>
      </c>
      <c r="D1014" t="s">
        <v>364</v>
      </c>
      <c r="E1014" t="s">
        <v>12</v>
      </c>
      <c r="F1014" t="s">
        <v>464</v>
      </c>
      <c r="G1014">
        <v>37865635</v>
      </c>
      <c r="H1014" s="3">
        <v>208.33</v>
      </c>
      <c r="I1014" t="s">
        <v>465</v>
      </c>
    </row>
    <row r="1015" spans="1:9" outlineLevel="2" x14ac:dyDescent="0.25">
      <c r="A1015" t="s">
        <v>9</v>
      </c>
      <c r="B1015" t="s">
        <v>10</v>
      </c>
      <c r="C1015" s="1">
        <v>44439</v>
      </c>
      <c r="D1015" t="s">
        <v>353</v>
      </c>
      <c r="E1015" t="s">
        <v>12</v>
      </c>
      <c r="F1015" t="s">
        <v>464</v>
      </c>
      <c r="G1015">
        <v>37865635</v>
      </c>
      <c r="H1015" s="3">
        <v>2538.31</v>
      </c>
      <c r="I1015" t="s">
        <v>465</v>
      </c>
    </row>
    <row r="1016" spans="1:9" outlineLevel="1" x14ac:dyDescent="0.25">
      <c r="C1016" s="1"/>
      <c r="G1016" s="2" t="s">
        <v>774</v>
      </c>
      <c r="H1016" s="3">
        <f>SUBTOTAL(9,H1012:H1015)</f>
        <v>30355.450000000004</v>
      </c>
    </row>
    <row r="1017" spans="1:9" outlineLevel="2" x14ac:dyDescent="0.25">
      <c r="A1017" t="s">
        <v>9</v>
      </c>
      <c r="B1017" t="s">
        <v>10</v>
      </c>
      <c r="C1017" s="1">
        <v>44439</v>
      </c>
      <c r="D1017" t="s">
        <v>368</v>
      </c>
      <c r="E1017" t="s">
        <v>166</v>
      </c>
      <c r="F1017" t="s">
        <v>227</v>
      </c>
      <c r="G1017">
        <v>37865640</v>
      </c>
      <c r="H1017" s="3">
        <v>35368.61</v>
      </c>
      <c r="I1017" t="s">
        <v>466</v>
      </c>
    </row>
    <row r="1018" spans="1:9" outlineLevel="2" x14ac:dyDescent="0.25">
      <c r="A1018" t="s">
        <v>9</v>
      </c>
      <c r="B1018" t="s">
        <v>10</v>
      </c>
      <c r="C1018" s="1">
        <v>44439</v>
      </c>
      <c r="D1018" t="s">
        <v>370</v>
      </c>
      <c r="E1018" t="s">
        <v>12</v>
      </c>
      <c r="F1018" t="s">
        <v>227</v>
      </c>
      <c r="G1018">
        <v>37865640</v>
      </c>
      <c r="H1018" s="3">
        <v>12179.62</v>
      </c>
      <c r="I1018" t="s">
        <v>466</v>
      </c>
    </row>
    <row r="1019" spans="1:9" outlineLevel="1" x14ac:dyDescent="0.25">
      <c r="C1019" s="1"/>
      <c r="G1019" s="2" t="s">
        <v>775</v>
      </c>
      <c r="H1019" s="3">
        <f>SUBTOTAL(9,H1017:H1018)</f>
        <v>47548.23</v>
      </c>
    </row>
    <row r="1020" spans="1:9" outlineLevel="2" x14ac:dyDescent="0.25">
      <c r="A1020" t="s">
        <v>9</v>
      </c>
      <c r="B1020" t="s">
        <v>10</v>
      </c>
      <c r="C1020" s="1">
        <v>44439</v>
      </c>
      <c r="D1020" t="s">
        <v>348</v>
      </c>
      <c r="E1020" t="s">
        <v>12</v>
      </c>
      <c r="F1020" t="s">
        <v>467</v>
      </c>
      <c r="G1020">
        <v>37865643</v>
      </c>
      <c r="H1020" s="3">
        <v>66637.570000000007</v>
      </c>
      <c r="I1020" t="s">
        <v>468</v>
      </c>
    </row>
    <row r="1021" spans="1:9" outlineLevel="2" x14ac:dyDescent="0.25">
      <c r="A1021" t="s">
        <v>9</v>
      </c>
      <c r="B1021" t="s">
        <v>10</v>
      </c>
      <c r="C1021" s="1">
        <v>44439</v>
      </c>
      <c r="D1021" t="s">
        <v>351</v>
      </c>
      <c r="E1021" t="s">
        <v>12</v>
      </c>
      <c r="F1021" t="s">
        <v>467</v>
      </c>
      <c r="G1021">
        <v>37865643</v>
      </c>
      <c r="H1021" s="3">
        <v>1232.47</v>
      </c>
      <c r="I1021" t="s">
        <v>468</v>
      </c>
    </row>
    <row r="1022" spans="1:9" outlineLevel="2" x14ac:dyDescent="0.25">
      <c r="A1022" t="s">
        <v>9</v>
      </c>
      <c r="B1022" t="s">
        <v>10</v>
      </c>
      <c r="C1022" s="1">
        <v>44439</v>
      </c>
      <c r="D1022" t="s">
        <v>352</v>
      </c>
      <c r="E1022" t="s">
        <v>12</v>
      </c>
      <c r="F1022" t="s">
        <v>467</v>
      </c>
      <c r="G1022">
        <v>37865643</v>
      </c>
      <c r="H1022" s="3">
        <v>5150</v>
      </c>
      <c r="I1022" t="s">
        <v>468</v>
      </c>
    </row>
    <row r="1023" spans="1:9" outlineLevel="2" x14ac:dyDescent="0.25">
      <c r="A1023" t="s">
        <v>9</v>
      </c>
      <c r="B1023" t="s">
        <v>10</v>
      </c>
      <c r="C1023" s="1">
        <v>44439</v>
      </c>
      <c r="D1023" t="s">
        <v>399</v>
      </c>
      <c r="E1023" t="s">
        <v>12</v>
      </c>
      <c r="F1023" t="s">
        <v>467</v>
      </c>
      <c r="G1023">
        <v>37865643</v>
      </c>
      <c r="H1023" s="3">
        <v>172.96</v>
      </c>
      <c r="I1023" t="s">
        <v>468</v>
      </c>
    </row>
    <row r="1024" spans="1:9" outlineLevel="2" x14ac:dyDescent="0.25">
      <c r="A1024" t="s">
        <v>9</v>
      </c>
      <c r="B1024" t="s">
        <v>10</v>
      </c>
      <c r="C1024" s="1">
        <v>44439</v>
      </c>
      <c r="D1024" t="s">
        <v>353</v>
      </c>
      <c r="E1024" t="s">
        <v>12</v>
      </c>
      <c r="F1024" t="s">
        <v>467</v>
      </c>
      <c r="G1024">
        <v>37865643</v>
      </c>
      <c r="H1024" s="3">
        <v>6515.82</v>
      </c>
      <c r="I1024" t="s">
        <v>468</v>
      </c>
    </row>
    <row r="1025" spans="1:9" outlineLevel="1" x14ac:dyDescent="0.25">
      <c r="C1025" s="1"/>
      <c r="G1025" s="2" t="s">
        <v>776</v>
      </c>
      <c r="H1025" s="3">
        <f>SUBTOTAL(9,H1020:H1024)</f>
        <v>79708.820000000007</v>
      </c>
    </row>
    <row r="1026" spans="1:9" outlineLevel="2" x14ac:dyDescent="0.25">
      <c r="A1026" t="s">
        <v>9</v>
      </c>
      <c r="B1026" t="s">
        <v>10</v>
      </c>
      <c r="C1026" s="1">
        <v>44439</v>
      </c>
      <c r="D1026" t="s">
        <v>368</v>
      </c>
      <c r="E1026" t="s">
        <v>166</v>
      </c>
      <c r="F1026" t="s">
        <v>274</v>
      </c>
      <c r="G1026">
        <v>37865645</v>
      </c>
      <c r="H1026" s="3">
        <v>19321.59</v>
      </c>
      <c r="I1026" t="s">
        <v>469</v>
      </c>
    </row>
    <row r="1027" spans="1:9" outlineLevel="2" x14ac:dyDescent="0.25">
      <c r="A1027" t="s">
        <v>9</v>
      </c>
      <c r="B1027" t="s">
        <v>10</v>
      </c>
      <c r="C1027" s="1">
        <v>44439</v>
      </c>
      <c r="D1027" t="s">
        <v>370</v>
      </c>
      <c r="E1027" t="s">
        <v>12</v>
      </c>
      <c r="F1027" t="s">
        <v>274</v>
      </c>
      <c r="G1027">
        <v>37865645</v>
      </c>
      <c r="H1027" s="3">
        <v>9064.0400000000009</v>
      </c>
      <c r="I1027" t="s">
        <v>469</v>
      </c>
    </row>
    <row r="1028" spans="1:9" outlineLevel="1" x14ac:dyDescent="0.25">
      <c r="C1028" s="1"/>
      <c r="G1028" s="2" t="s">
        <v>777</v>
      </c>
      <c r="H1028" s="3">
        <f>SUBTOTAL(9,H1026:H1027)</f>
        <v>28385.63</v>
      </c>
    </row>
    <row r="1029" spans="1:9" outlineLevel="2" x14ac:dyDescent="0.25">
      <c r="A1029" t="s">
        <v>9</v>
      </c>
      <c r="B1029" t="s">
        <v>10</v>
      </c>
      <c r="C1029" s="1">
        <v>44439</v>
      </c>
      <c r="D1029" t="s">
        <v>368</v>
      </c>
      <c r="E1029" t="s">
        <v>166</v>
      </c>
      <c r="F1029" t="s">
        <v>174</v>
      </c>
      <c r="G1029">
        <v>37865647</v>
      </c>
      <c r="H1029" s="3">
        <v>42533.23</v>
      </c>
      <c r="I1029" t="s">
        <v>470</v>
      </c>
    </row>
    <row r="1030" spans="1:9" outlineLevel="2" x14ac:dyDescent="0.25">
      <c r="A1030" t="s">
        <v>9</v>
      </c>
      <c r="B1030" t="s">
        <v>10</v>
      </c>
      <c r="C1030" s="1">
        <v>44439</v>
      </c>
      <c r="D1030" t="s">
        <v>370</v>
      </c>
      <c r="E1030" t="s">
        <v>12</v>
      </c>
      <c r="F1030" t="s">
        <v>174</v>
      </c>
      <c r="G1030">
        <v>37865647</v>
      </c>
      <c r="H1030" s="3">
        <v>15791.55</v>
      </c>
      <c r="I1030" t="s">
        <v>470</v>
      </c>
    </row>
    <row r="1031" spans="1:9" outlineLevel="1" x14ac:dyDescent="0.25">
      <c r="C1031" s="1"/>
      <c r="G1031" s="2" t="s">
        <v>778</v>
      </c>
      <c r="H1031" s="3">
        <f>SUBTOTAL(9,H1029:H1030)</f>
        <v>58324.78</v>
      </c>
    </row>
    <row r="1032" spans="1:9" outlineLevel="2" x14ac:dyDescent="0.25">
      <c r="A1032" t="s">
        <v>9</v>
      </c>
      <c r="B1032" t="s">
        <v>10</v>
      </c>
      <c r="C1032" s="1">
        <v>44439</v>
      </c>
      <c r="D1032" t="s">
        <v>348</v>
      </c>
      <c r="E1032" t="s">
        <v>12</v>
      </c>
      <c r="F1032" t="s">
        <v>471</v>
      </c>
      <c r="G1032">
        <v>37865651</v>
      </c>
      <c r="H1032" s="3">
        <v>46796.42</v>
      </c>
      <c r="I1032" t="s">
        <v>472</v>
      </c>
    </row>
    <row r="1033" spans="1:9" outlineLevel="2" x14ac:dyDescent="0.25">
      <c r="A1033" t="s">
        <v>9</v>
      </c>
      <c r="B1033" t="s">
        <v>10</v>
      </c>
      <c r="C1033" s="1">
        <v>44439</v>
      </c>
      <c r="D1033" t="s">
        <v>351</v>
      </c>
      <c r="E1033" t="s">
        <v>12</v>
      </c>
      <c r="F1033" t="s">
        <v>471</v>
      </c>
      <c r="G1033">
        <v>37865651</v>
      </c>
      <c r="H1033" s="3">
        <v>903.32</v>
      </c>
      <c r="I1033" t="s">
        <v>472</v>
      </c>
    </row>
    <row r="1034" spans="1:9" outlineLevel="2" x14ac:dyDescent="0.25">
      <c r="A1034" t="s">
        <v>9</v>
      </c>
      <c r="B1034" t="s">
        <v>10</v>
      </c>
      <c r="C1034" s="1">
        <v>44439</v>
      </c>
      <c r="D1034" t="s">
        <v>352</v>
      </c>
      <c r="E1034" t="s">
        <v>12</v>
      </c>
      <c r="F1034" t="s">
        <v>471</v>
      </c>
      <c r="G1034">
        <v>37865651</v>
      </c>
      <c r="H1034" s="3">
        <v>5166.67</v>
      </c>
      <c r="I1034" t="s">
        <v>472</v>
      </c>
    </row>
    <row r="1035" spans="1:9" outlineLevel="2" x14ac:dyDescent="0.25">
      <c r="A1035" t="s">
        <v>9</v>
      </c>
      <c r="B1035" t="s">
        <v>10</v>
      </c>
      <c r="C1035" s="1">
        <v>44439</v>
      </c>
      <c r="D1035" t="s">
        <v>353</v>
      </c>
      <c r="E1035" t="s">
        <v>12</v>
      </c>
      <c r="F1035" t="s">
        <v>471</v>
      </c>
      <c r="G1035">
        <v>37865651</v>
      </c>
      <c r="H1035" s="3">
        <v>5220.3900000000003</v>
      </c>
      <c r="I1035" t="s">
        <v>472</v>
      </c>
    </row>
    <row r="1036" spans="1:9" outlineLevel="2" x14ac:dyDescent="0.25">
      <c r="A1036" t="s">
        <v>9</v>
      </c>
      <c r="B1036" t="s">
        <v>10</v>
      </c>
      <c r="C1036" s="1">
        <v>44439</v>
      </c>
      <c r="D1036" t="s">
        <v>354</v>
      </c>
      <c r="E1036" t="s">
        <v>12</v>
      </c>
      <c r="F1036" t="s">
        <v>471</v>
      </c>
      <c r="G1036">
        <v>37865651</v>
      </c>
      <c r="H1036" s="3">
        <v>581.12</v>
      </c>
      <c r="I1036" t="s">
        <v>472</v>
      </c>
    </row>
    <row r="1037" spans="1:9" outlineLevel="1" x14ac:dyDescent="0.25">
      <c r="C1037" s="1"/>
      <c r="G1037" s="2" t="s">
        <v>779</v>
      </c>
      <c r="H1037" s="3">
        <f>SUBTOTAL(9,H1032:H1036)</f>
        <v>58667.92</v>
      </c>
    </row>
    <row r="1038" spans="1:9" outlineLevel="2" x14ac:dyDescent="0.25">
      <c r="A1038" t="s">
        <v>9</v>
      </c>
      <c r="B1038" t="s">
        <v>10</v>
      </c>
      <c r="C1038" s="1">
        <v>44439</v>
      </c>
      <c r="D1038" t="s">
        <v>368</v>
      </c>
      <c r="E1038" t="s">
        <v>166</v>
      </c>
      <c r="F1038" t="s">
        <v>143</v>
      </c>
      <c r="G1038">
        <v>37865656</v>
      </c>
      <c r="H1038" s="3">
        <v>30189.42</v>
      </c>
      <c r="I1038" t="s">
        <v>473</v>
      </c>
    </row>
    <row r="1039" spans="1:9" outlineLevel="2" x14ac:dyDescent="0.25">
      <c r="A1039" t="s">
        <v>9</v>
      </c>
      <c r="B1039" t="s">
        <v>10</v>
      </c>
      <c r="C1039" s="1">
        <v>44439</v>
      </c>
      <c r="D1039" t="s">
        <v>370</v>
      </c>
      <c r="E1039" t="s">
        <v>12</v>
      </c>
      <c r="F1039" t="s">
        <v>143</v>
      </c>
      <c r="G1039">
        <v>37865656</v>
      </c>
      <c r="H1039" s="3">
        <v>11132.44</v>
      </c>
      <c r="I1039" t="s">
        <v>473</v>
      </c>
    </row>
    <row r="1040" spans="1:9" outlineLevel="1" x14ac:dyDescent="0.25">
      <c r="C1040" s="1"/>
      <c r="G1040" s="2" t="s">
        <v>780</v>
      </c>
      <c r="H1040" s="3">
        <f>SUBTOTAL(9,H1038:H1039)</f>
        <v>41321.86</v>
      </c>
    </row>
    <row r="1041" spans="1:9" outlineLevel="2" x14ac:dyDescent="0.25">
      <c r="A1041" t="s">
        <v>9</v>
      </c>
      <c r="B1041" t="s">
        <v>10</v>
      </c>
      <c r="C1041" s="1">
        <v>44439</v>
      </c>
      <c r="D1041" t="s">
        <v>348</v>
      </c>
      <c r="E1041" t="s">
        <v>12</v>
      </c>
      <c r="F1041" t="s">
        <v>474</v>
      </c>
      <c r="G1041">
        <v>37865659</v>
      </c>
      <c r="H1041" s="3">
        <v>56604.46</v>
      </c>
      <c r="I1041" t="s">
        <v>475</v>
      </c>
    </row>
    <row r="1042" spans="1:9" outlineLevel="2" x14ac:dyDescent="0.25">
      <c r="A1042" t="s">
        <v>9</v>
      </c>
      <c r="B1042" t="s">
        <v>10</v>
      </c>
      <c r="C1042" s="1">
        <v>44439</v>
      </c>
      <c r="D1042" t="s">
        <v>351</v>
      </c>
      <c r="E1042" t="s">
        <v>12</v>
      </c>
      <c r="F1042" t="s">
        <v>474</v>
      </c>
      <c r="G1042">
        <v>37865659</v>
      </c>
      <c r="H1042" s="3">
        <v>1055.69</v>
      </c>
      <c r="I1042" t="s">
        <v>475</v>
      </c>
    </row>
    <row r="1043" spans="1:9" outlineLevel="2" x14ac:dyDescent="0.25">
      <c r="A1043" t="s">
        <v>9</v>
      </c>
      <c r="B1043" t="s">
        <v>10</v>
      </c>
      <c r="C1043" s="1">
        <v>44439</v>
      </c>
      <c r="D1043" t="s">
        <v>428</v>
      </c>
      <c r="E1043" t="s">
        <v>12</v>
      </c>
      <c r="F1043" t="s">
        <v>474</v>
      </c>
      <c r="G1043">
        <v>37865659</v>
      </c>
      <c r="H1043" s="3">
        <v>1153.8</v>
      </c>
      <c r="I1043" t="s">
        <v>475</v>
      </c>
    </row>
    <row r="1044" spans="1:9" outlineLevel="2" x14ac:dyDescent="0.25">
      <c r="A1044" t="s">
        <v>9</v>
      </c>
      <c r="B1044" t="s">
        <v>10</v>
      </c>
      <c r="C1044" s="1">
        <v>44439</v>
      </c>
      <c r="D1044" t="s">
        <v>367</v>
      </c>
      <c r="E1044" t="s">
        <v>12</v>
      </c>
      <c r="F1044" t="s">
        <v>474</v>
      </c>
      <c r="G1044">
        <v>37865659</v>
      </c>
      <c r="H1044" s="3">
        <v>5084.09</v>
      </c>
      <c r="I1044" t="s">
        <v>475</v>
      </c>
    </row>
    <row r="1045" spans="1:9" outlineLevel="2" x14ac:dyDescent="0.25">
      <c r="A1045" t="s">
        <v>9</v>
      </c>
      <c r="B1045" t="s">
        <v>10</v>
      </c>
      <c r="C1045" s="1">
        <v>44439</v>
      </c>
      <c r="D1045" t="s">
        <v>352</v>
      </c>
      <c r="E1045" t="s">
        <v>12</v>
      </c>
      <c r="F1045" t="s">
        <v>474</v>
      </c>
      <c r="G1045">
        <v>37865659</v>
      </c>
      <c r="H1045" s="3">
        <v>4258.33</v>
      </c>
      <c r="I1045" t="s">
        <v>475</v>
      </c>
    </row>
    <row r="1046" spans="1:9" outlineLevel="2" x14ac:dyDescent="0.25">
      <c r="A1046" t="s">
        <v>9</v>
      </c>
      <c r="B1046" t="s">
        <v>10</v>
      </c>
      <c r="C1046" s="1">
        <v>44439</v>
      </c>
      <c r="D1046" t="s">
        <v>399</v>
      </c>
      <c r="E1046" t="s">
        <v>12</v>
      </c>
      <c r="F1046" t="s">
        <v>474</v>
      </c>
      <c r="G1046">
        <v>37865659</v>
      </c>
      <c r="H1046" s="3">
        <v>263.16000000000003</v>
      </c>
      <c r="I1046" t="s">
        <v>475</v>
      </c>
    </row>
    <row r="1047" spans="1:9" outlineLevel="2" x14ac:dyDescent="0.25">
      <c r="A1047" t="s">
        <v>9</v>
      </c>
      <c r="B1047" t="s">
        <v>10</v>
      </c>
      <c r="C1047" s="1">
        <v>44439</v>
      </c>
      <c r="D1047" t="s">
        <v>353</v>
      </c>
      <c r="E1047" t="s">
        <v>12</v>
      </c>
      <c r="F1047" t="s">
        <v>474</v>
      </c>
      <c r="G1047">
        <v>37865659</v>
      </c>
      <c r="H1047" s="3">
        <v>5783.23</v>
      </c>
      <c r="I1047" t="s">
        <v>475</v>
      </c>
    </row>
    <row r="1048" spans="1:9" outlineLevel="1" x14ac:dyDescent="0.25">
      <c r="C1048" s="1"/>
      <c r="G1048" s="2" t="s">
        <v>781</v>
      </c>
      <c r="H1048" s="3">
        <f>SUBTOTAL(9,H1041:H1047)</f>
        <v>74202.760000000009</v>
      </c>
    </row>
    <row r="1049" spans="1:9" outlineLevel="2" x14ac:dyDescent="0.25">
      <c r="A1049" t="s">
        <v>9</v>
      </c>
      <c r="B1049" t="s">
        <v>10</v>
      </c>
      <c r="C1049" s="1">
        <v>44439</v>
      </c>
      <c r="D1049" t="s">
        <v>184</v>
      </c>
      <c r="E1049" t="s">
        <v>12</v>
      </c>
      <c r="F1049" t="s">
        <v>292</v>
      </c>
      <c r="G1049">
        <v>37865662</v>
      </c>
      <c r="H1049" s="3">
        <v>4250</v>
      </c>
      <c r="I1049" t="s">
        <v>476</v>
      </c>
    </row>
    <row r="1050" spans="1:9" outlineLevel="2" x14ac:dyDescent="0.25">
      <c r="A1050" t="s">
        <v>9</v>
      </c>
      <c r="B1050" t="s">
        <v>10</v>
      </c>
      <c r="C1050" s="1">
        <v>44439</v>
      </c>
      <c r="D1050" t="s">
        <v>389</v>
      </c>
      <c r="E1050" t="s">
        <v>12</v>
      </c>
      <c r="F1050" t="s">
        <v>292</v>
      </c>
      <c r="G1050">
        <v>37865662</v>
      </c>
      <c r="H1050" s="3">
        <v>5659.44</v>
      </c>
      <c r="I1050" t="s">
        <v>476</v>
      </c>
    </row>
    <row r="1051" spans="1:9" outlineLevel="2" x14ac:dyDescent="0.25">
      <c r="A1051" t="s">
        <v>9</v>
      </c>
      <c r="B1051" t="s">
        <v>10</v>
      </c>
      <c r="C1051" s="1">
        <v>44439</v>
      </c>
      <c r="D1051" t="s">
        <v>348</v>
      </c>
      <c r="E1051" t="s">
        <v>12</v>
      </c>
      <c r="F1051" t="s">
        <v>292</v>
      </c>
      <c r="G1051">
        <v>37865662</v>
      </c>
      <c r="H1051" s="3">
        <v>97354.46</v>
      </c>
      <c r="I1051" t="s">
        <v>476</v>
      </c>
    </row>
    <row r="1052" spans="1:9" outlineLevel="2" x14ac:dyDescent="0.25">
      <c r="A1052" t="s">
        <v>9</v>
      </c>
      <c r="B1052" t="s">
        <v>10</v>
      </c>
      <c r="C1052" s="1">
        <v>44439</v>
      </c>
      <c r="D1052" t="s">
        <v>390</v>
      </c>
      <c r="E1052" t="s">
        <v>12</v>
      </c>
      <c r="F1052" t="s">
        <v>292</v>
      </c>
      <c r="G1052">
        <v>37865662</v>
      </c>
      <c r="H1052" s="3">
        <v>19385.41</v>
      </c>
      <c r="I1052" t="s">
        <v>476</v>
      </c>
    </row>
    <row r="1053" spans="1:9" outlineLevel="2" x14ac:dyDescent="0.25">
      <c r="A1053" t="s">
        <v>9</v>
      </c>
      <c r="B1053" t="s">
        <v>10</v>
      </c>
      <c r="C1053" s="1">
        <v>44439</v>
      </c>
      <c r="D1053" t="s">
        <v>391</v>
      </c>
      <c r="E1053" t="s">
        <v>12</v>
      </c>
      <c r="F1053" t="s">
        <v>292</v>
      </c>
      <c r="G1053">
        <v>37865662</v>
      </c>
      <c r="H1053" s="3">
        <v>2892.6</v>
      </c>
      <c r="I1053" t="s">
        <v>476</v>
      </c>
    </row>
    <row r="1054" spans="1:9" outlineLevel="2" x14ac:dyDescent="0.25">
      <c r="A1054" t="s">
        <v>9</v>
      </c>
      <c r="B1054" t="s">
        <v>10</v>
      </c>
      <c r="C1054" s="1">
        <v>44439</v>
      </c>
      <c r="D1054" t="s">
        <v>392</v>
      </c>
      <c r="E1054" t="s">
        <v>12</v>
      </c>
      <c r="F1054" t="s">
        <v>292</v>
      </c>
      <c r="G1054">
        <v>37865662</v>
      </c>
      <c r="H1054" s="3">
        <v>5895.25</v>
      </c>
      <c r="I1054" t="s">
        <v>476</v>
      </c>
    </row>
    <row r="1055" spans="1:9" outlineLevel="2" x14ac:dyDescent="0.25">
      <c r="A1055" t="s">
        <v>9</v>
      </c>
      <c r="B1055" t="s">
        <v>10</v>
      </c>
      <c r="C1055" s="1">
        <v>44439</v>
      </c>
      <c r="D1055" t="s">
        <v>351</v>
      </c>
      <c r="E1055" t="s">
        <v>12</v>
      </c>
      <c r="F1055" t="s">
        <v>292</v>
      </c>
      <c r="G1055">
        <v>37865662</v>
      </c>
      <c r="H1055" s="3">
        <v>1828.34</v>
      </c>
      <c r="I1055" t="s">
        <v>476</v>
      </c>
    </row>
    <row r="1056" spans="1:9" outlineLevel="2" x14ac:dyDescent="0.25">
      <c r="A1056" t="s">
        <v>9</v>
      </c>
      <c r="B1056" t="s">
        <v>10</v>
      </c>
      <c r="C1056" s="1">
        <v>44439</v>
      </c>
      <c r="D1056" t="s">
        <v>393</v>
      </c>
      <c r="E1056" t="s">
        <v>12</v>
      </c>
      <c r="F1056" t="s">
        <v>292</v>
      </c>
      <c r="G1056">
        <v>37865662</v>
      </c>
      <c r="H1056" s="3">
        <v>4989</v>
      </c>
      <c r="I1056" t="s">
        <v>476</v>
      </c>
    </row>
    <row r="1057" spans="1:9" outlineLevel="2" x14ac:dyDescent="0.25">
      <c r="A1057" t="s">
        <v>9</v>
      </c>
      <c r="B1057" t="s">
        <v>10</v>
      </c>
      <c r="C1057" s="1">
        <v>44439</v>
      </c>
      <c r="D1057" t="s">
        <v>394</v>
      </c>
      <c r="E1057" t="s">
        <v>12</v>
      </c>
      <c r="F1057" t="s">
        <v>292</v>
      </c>
      <c r="G1057">
        <v>37865662</v>
      </c>
      <c r="H1057" s="3">
        <v>6357.88</v>
      </c>
      <c r="I1057" t="s">
        <v>476</v>
      </c>
    </row>
    <row r="1058" spans="1:9" outlineLevel="2" x14ac:dyDescent="0.25">
      <c r="A1058" t="s">
        <v>9</v>
      </c>
      <c r="B1058" t="s">
        <v>10</v>
      </c>
      <c r="C1058" s="1">
        <v>44439</v>
      </c>
      <c r="D1058" t="s">
        <v>428</v>
      </c>
      <c r="E1058" t="s">
        <v>12</v>
      </c>
      <c r="F1058" t="s">
        <v>292</v>
      </c>
      <c r="G1058">
        <v>37865662</v>
      </c>
      <c r="H1058" s="3">
        <v>1538.4</v>
      </c>
      <c r="I1058" t="s">
        <v>476</v>
      </c>
    </row>
    <row r="1059" spans="1:9" outlineLevel="2" x14ac:dyDescent="0.25">
      <c r="A1059" t="s">
        <v>9</v>
      </c>
      <c r="B1059" t="s">
        <v>10</v>
      </c>
      <c r="C1059" s="1">
        <v>44439</v>
      </c>
      <c r="D1059" t="s">
        <v>364</v>
      </c>
      <c r="E1059" t="s">
        <v>12</v>
      </c>
      <c r="F1059" t="s">
        <v>292</v>
      </c>
      <c r="G1059">
        <v>37865662</v>
      </c>
      <c r="H1059" s="3">
        <v>39475</v>
      </c>
      <c r="I1059" t="s">
        <v>476</v>
      </c>
    </row>
    <row r="1060" spans="1:9" outlineLevel="2" x14ac:dyDescent="0.25">
      <c r="A1060" t="s">
        <v>9</v>
      </c>
      <c r="B1060" t="s">
        <v>10</v>
      </c>
      <c r="C1060" s="1">
        <v>44439</v>
      </c>
      <c r="D1060" t="s">
        <v>399</v>
      </c>
      <c r="E1060" t="s">
        <v>12</v>
      </c>
      <c r="F1060" t="s">
        <v>292</v>
      </c>
      <c r="G1060">
        <v>37865662</v>
      </c>
      <c r="H1060" s="3">
        <v>189.16</v>
      </c>
      <c r="I1060" t="s">
        <v>476</v>
      </c>
    </row>
    <row r="1061" spans="1:9" outlineLevel="2" x14ac:dyDescent="0.25">
      <c r="A1061" t="s">
        <v>9</v>
      </c>
      <c r="B1061" t="s">
        <v>10</v>
      </c>
      <c r="C1061" s="1">
        <v>44439</v>
      </c>
      <c r="D1061" t="s">
        <v>353</v>
      </c>
      <c r="E1061" t="s">
        <v>12</v>
      </c>
      <c r="F1061" t="s">
        <v>292</v>
      </c>
      <c r="G1061">
        <v>37865662</v>
      </c>
      <c r="H1061" s="3">
        <v>11626.43</v>
      </c>
      <c r="I1061" t="s">
        <v>476</v>
      </c>
    </row>
    <row r="1062" spans="1:9" outlineLevel="2" x14ac:dyDescent="0.25">
      <c r="A1062" t="s">
        <v>9</v>
      </c>
      <c r="B1062" t="s">
        <v>10</v>
      </c>
      <c r="C1062" s="1">
        <v>44439</v>
      </c>
      <c r="D1062" t="s">
        <v>217</v>
      </c>
      <c r="E1062" t="s">
        <v>12</v>
      </c>
      <c r="F1062" t="s">
        <v>292</v>
      </c>
      <c r="G1062">
        <v>37865662</v>
      </c>
      <c r="H1062" s="3">
        <v>6224.6</v>
      </c>
      <c r="I1062" t="s">
        <v>476</v>
      </c>
    </row>
    <row r="1063" spans="1:9" outlineLevel="2" x14ac:dyDescent="0.25">
      <c r="A1063" t="s">
        <v>9</v>
      </c>
      <c r="B1063" t="s">
        <v>10</v>
      </c>
      <c r="C1063" s="1">
        <v>44439</v>
      </c>
      <c r="D1063" t="s">
        <v>354</v>
      </c>
      <c r="E1063" t="s">
        <v>12</v>
      </c>
      <c r="F1063" t="s">
        <v>292</v>
      </c>
      <c r="G1063">
        <v>37865662</v>
      </c>
      <c r="H1063" s="3">
        <v>7250</v>
      </c>
      <c r="I1063" t="s">
        <v>476</v>
      </c>
    </row>
    <row r="1064" spans="1:9" outlineLevel="2" x14ac:dyDescent="0.25">
      <c r="A1064" t="s">
        <v>9</v>
      </c>
      <c r="B1064" t="s">
        <v>10</v>
      </c>
      <c r="C1064" s="1">
        <v>44439</v>
      </c>
      <c r="D1064" t="s">
        <v>417</v>
      </c>
      <c r="E1064" t="s">
        <v>12</v>
      </c>
      <c r="F1064" t="s">
        <v>292</v>
      </c>
      <c r="G1064">
        <v>37865662</v>
      </c>
      <c r="H1064" s="3">
        <v>4350</v>
      </c>
      <c r="I1064" t="s">
        <v>476</v>
      </c>
    </row>
    <row r="1065" spans="1:9" outlineLevel="2" x14ac:dyDescent="0.25">
      <c r="A1065" t="s">
        <v>9</v>
      </c>
      <c r="B1065" t="s">
        <v>10</v>
      </c>
      <c r="C1065" s="1">
        <v>44439</v>
      </c>
      <c r="D1065" t="s">
        <v>355</v>
      </c>
      <c r="E1065" t="s">
        <v>12</v>
      </c>
      <c r="F1065" t="s">
        <v>292</v>
      </c>
      <c r="G1065">
        <v>37865662</v>
      </c>
      <c r="H1065" s="3">
        <v>7190</v>
      </c>
      <c r="I1065" t="s">
        <v>476</v>
      </c>
    </row>
    <row r="1066" spans="1:9" outlineLevel="2" x14ac:dyDescent="0.25">
      <c r="A1066" t="s">
        <v>9</v>
      </c>
      <c r="B1066" t="s">
        <v>10</v>
      </c>
      <c r="C1066" s="1">
        <v>44439</v>
      </c>
      <c r="D1066" t="s">
        <v>418</v>
      </c>
      <c r="E1066" t="s">
        <v>12</v>
      </c>
      <c r="F1066" t="s">
        <v>292</v>
      </c>
      <c r="G1066">
        <v>37865662</v>
      </c>
      <c r="H1066" s="3">
        <v>4314</v>
      </c>
      <c r="I1066" t="s">
        <v>476</v>
      </c>
    </row>
    <row r="1067" spans="1:9" outlineLevel="1" x14ac:dyDescent="0.25">
      <c r="C1067" s="1"/>
      <c r="G1067" s="2" t="s">
        <v>782</v>
      </c>
      <c r="H1067" s="3">
        <f>SUBTOTAL(9,H1049:H1066)</f>
        <v>230769.97000000003</v>
      </c>
    </row>
    <row r="1068" spans="1:9" outlineLevel="2" x14ac:dyDescent="0.25">
      <c r="A1068" t="s">
        <v>9</v>
      </c>
      <c r="B1068" t="s">
        <v>10</v>
      </c>
      <c r="C1068" s="1">
        <v>44439</v>
      </c>
      <c r="D1068" t="s">
        <v>377</v>
      </c>
      <c r="E1068" t="s">
        <v>12</v>
      </c>
      <c r="F1068" t="s">
        <v>477</v>
      </c>
      <c r="G1068">
        <v>37865664</v>
      </c>
      <c r="H1068" s="3">
        <v>-2379.96</v>
      </c>
      <c r="I1068" t="s">
        <v>478</v>
      </c>
    </row>
    <row r="1069" spans="1:9" outlineLevel="2" x14ac:dyDescent="0.25">
      <c r="A1069" t="s">
        <v>9</v>
      </c>
      <c r="B1069" t="s">
        <v>10</v>
      </c>
      <c r="C1069" s="1">
        <v>44439</v>
      </c>
      <c r="D1069" t="s">
        <v>16</v>
      </c>
      <c r="E1069" t="s">
        <v>12</v>
      </c>
      <c r="F1069" t="s">
        <v>477</v>
      </c>
      <c r="G1069">
        <v>37865664</v>
      </c>
      <c r="H1069" s="3">
        <v>-169.81</v>
      </c>
      <c r="I1069" t="s">
        <v>478</v>
      </c>
    </row>
    <row r="1070" spans="1:9" outlineLevel="2" x14ac:dyDescent="0.25">
      <c r="A1070" t="s">
        <v>9</v>
      </c>
      <c r="B1070" t="s">
        <v>10</v>
      </c>
      <c r="C1070" s="1">
        <v>44439</v>
      </c>
      <c r="D1070" t="s">
        <v>439</v>
      </c>
      <c r="E1070" t="s">
        <v>12</v>
      </c>
      <c r="F1070" t="s">
        <v>477</v>
      </c>
      <c r="G1070">
        <v>37865664</v>
      </c>
      <c r="H1070" s="3">
        <v>-43709.31</v>
      </c>
      <c r="I1070" t="s">
        <v>478</v>
      </c>
    </row>
    <row r="1071" spans="1:9" outlineLevel="2" x14ac:dyDescent="0.25">
      <c r="A1071" t="s">
        <v>9</v>
      </c>
      <c r="B1071" t="s">
        <v>10</v>
      </c>
      <c r="C1071" s="1">
        <v>44439</v>
      </c>
      <c r="D1071" t="s">
        <v>11</v>
      </c>
      <c r="E1071" t="s">
        <v>12</v>
      </c>
      <c r="F1071" t="s">
        <v>477</v>
      </c>
      <c r="G1071">
        <v>37865664</v>
      </c>
      <c r="H1071" s="3">
        <v>-16.57</v>
      </c>
      <c r="I1071" t="s">
        <v>478</v>
      </c>
    </row>
    <row r="1072" spans="1:9" outlineLevel="2" x14ac:dyDescent="0.25">
      <c r="A1072" t="s">
        <v>9</v>
      </c>
      <c r="B1072" t="s">
        <v>10</v>
      </c>
      <c r="C1072" s="1">
        <v>44439</v>
      </c>
      <c r="D1072" t="s">
        <v>354</v>
      </c>
      <c r="E1072" t="s">
        <v>12</v>
      </c>
      <c r="F1072" t="s">
        <v>477</v>
      </c>
      <c r="G1072">
        <v>37865664</v>
      </c>
      <c r="H1072" s="3">
        <v>-343.21</v>
      </c>
      <c r="I1072" t="s">
        <v>478</v>
      </c>
    </row>
    <row r="1073" spans="1:9" outlineLevel="2" x14ac:dyDescent="0.25">
      <c r="A1073" t="s">
        <v>9</v>
      </c>
      <c r="B1073" t="s">
        <v>10</v>
      </c>
      <c r="C1073" s="1">
        <v>44439</v>
      </c>
      <c r="D1073" t="s">
        <v>355</v>
      </c>
      <c r="E1073" t="s">
        <v>12</v>
      </c>
      <c r="F1073" t="s">
        <v>477</v>
      </c>
      <c r="G1073">
        <v>37865664</v>
      </c>
      <c r="H1073" s="3">
        <v>-530.67999999999995</v>
      </c>
      <c r="I1073" t="s">
        <v>478</v>
      </c>
    </row>
    <row r="1074" spans="1:9" outlineLevel="1" x14ac:dyDescent="0.25">
      <c r="C1074" s="1"/>
      <c r="G1074" s="2" t="s">
        <v>783</v>
      </c>
      <c r="H1074" s="3">
        <f>SUBTOTAL(9,H1068:H1073)</f>
        <v>-47149.539999999994</v>
      </c>
    </row>
    <row r="1075" spans="1:9" outlineLevel="2" x14ac:dyDescent="0.25">
      <c r="A1075" t="s">
        <v>9</v>
      </c>
      <c r="B1075" t="s">
        <v>10</v>
      </c>
      <c r="C1075" s="1">
        <v>44439</v>
      </c>
      <c r="D1075" t="s">
        <v>377</v>
      </c>
      <c r="E1075" t="s">
        <v>12</v>
      </c>
      <c r="F1075" t="s">
        <v>479</v>
      </c>
      <c r="G1075">
        <v>37865668</v>
      </c>
      <c r="H1075" s="3">
        <v>280</v>
      </c>
      <c r="I1075" t="s">
        <v>480</v>
      </c>
    </row>
    <row r="1076" spans="1:9" outlineLevel="2" x14ac:dyDescent="0.25">
      <c r="A1076" t="s">
        <v>9</v>
      </c>
      <c r="B1076" t="s">
        <v>10</v>
      </c>
      <c r="C1076" s="1">
        <v>44439</v>
      </c>
      <c r="D1076" t="s">
        <v>348</v>
      </c>
      <c r="E1076" t="s">
        <v>12</v>
      </c>
      <c r="F1076" t="s">
        <v>479</v>
      </c>
      <c r="G1076">
        <v>37865668</v>
      </c>
      <c r="H1076" s="3">
        <v>58384.38</v>
      </c>
      <c r="I1076" t="s">
        <v>480</v>
      </c>
    </row>
    <row r="1077" spans="1:9" outlineLevel="2" x14ac:dyDescent="0.25">
      <c r="A1077" t="s">
        <v>9</v>
      </c>
      <c r="B1077" t="s">
        <v>10</v>
      </c>
      <c r="C1077" s="1">
        <v>44439</v>
      </c>
      <c r="D1077" t="s">
        <v>380</v>
      </c>
      <c r="E1077" t="s">
        <v>166</v>
      </c>
      <c r="F1077" t="s">
        <v>479</v>
      </c>
      <c r="G1077">
        <v>37865668</v>
      </c>
      <c r="H1077" s="3">
        <v>1942.25</v>
      </c>
      <c r="I1077" t="s">
        <v>480</v>
      </c>
    </row>
    <row r="1078" spans="1:9" outlineLevel="2" x14ac:dyDescent="0.25">
      <c r="A1078" t="s">
        <v>9</v>
      </c>
      <c r="B1078" t="s">
        <v>10</v>
      </c>
      <c r="C1078" s="1">
        <v>44439</v>
      </c>
      <c r="D1078" t="s">
        <v>351</v>
      </c>
      <c r="E1078" t="s">
        <v>12</v>
      </c>
      <c r="F1078" t="s">
        <v>479</v>
      </c>
      <c r="G1078">
        <v>37865668</v>
      </c>
      <c r="H1078" s="3">
        <v>1089.04</v>
      </c>
      <c r="I1078" t="s">
        <v>480</v>
      </c>
    </row>
    <row r="1079" spans="1:9" outlineLevel="2" x14ac:dyDescent="0.25">
      <c r="A1079" t="s">
        <v>9</v>
      </c>
      <c r="B1079" t="s">
        <v>10</v>
      </c>
      <c r="C1079" s="1">
        <v>44439</v>
      </c>
      <c r="D1079" t="s">
        <v>364</v>
      </c>
      <c r="E1079" t="s">
        <v>12</v>
      </c>
      <c r="F1079" t="s">
        <v>479</v>
      </c>
      <c r="G1079">
        <v>37865668</v>
      </c>
      <c r="H1079" s="3">
        <v>37800</v>
      </c>
      <c r="I1079" t="s">
        <v>480</v>
      </c>
    </row>
    <row r="1080" spans="1:9" outlineLevel="2" x14ac:dyDescent="0.25">
      <c r="A1080" t="s">
        <v>9</v>
      </c>
      <c r="B1080" t="s">
        <v>10</v>
      </c>
      <c r="C1080" s="1">
        <v>44439</v>
      </c>
      <c r="D1080" t="s">
        <v>353</v>
      </c>
      <c r="E1080" t="s">
        <v>12</v>
      </c>
      <c r="F1080" t="s">
        <v>479</v>
      </c>
      <c r="G1080">
        <v>37865668</v>
      </c>
      <c r="H1080" s="3">
        <v>5186.13</v>
      </c>
      <c r="I1080" t="s">
        <v>480</v>
      </c>
    </row>
    <row r="1081" spans="1:9" outlineLevel="1" x14ac:dyDescent="0.25">
      <c r="C1081" s="1"/>
      <c r="G1081" s="2" t="s">
        <v>784</v>
      </c>
      <c r="H1081" s="3">
        <f>SUBTOTAL(9,H1075:H1080)</f>
        <v>104681.8</v>
      </c>
    </row>
    <row r="1082" spans="1:9" outlineLevel="2" x14ac:dyDescent="0.25">
      <c r="A1082" t="s">
        <v>9</v>
      </c>
      <c r="B1082" t="s">
        <v>10</v>
      </c>
      <c r="C1082" s="1">
        <v>44439</v>
      </c>
      <c r="D1082" t="s">
        <v>368</v>
      </c>
      <c r="E1082" t="s">
        <v>166</v>
      </c>
      <c r="F1082" t="s">
        <v>241</v>
      </c>
      <c r="G1082">
        <v>37865670</v>
      </c>
      <c r="H1082" s="3">
        <v>24277.21</v>
      </c>
      <c r="I1082" t="s">
        <v>481</v>
      </c>
    </row>
    <row r="1083" spans="1:9" outlineLevel="2" x14ac:dyDescent="0.25">
      <c r="A1083" t="s">
        <v>9</v>
      </c>
      <c r="B1083" t="s">
        <v>10</v>
      </c>
      <c r="C1083" s="1">
        <v>44439</v>
      </c>
      <c r="D1083" t="s">
        <v>370</v>
      </c>
      <c r="E1083" t="s">
        <v>12</v>
      </c>
      <c r="F1083" t="s">
        <v>241</v>
      </c>
      <c r="G1083">
        <v>37865670</v>
      </c>
      <c r="H1083" s="3">
        <v>9160.36</v>
      </c>
      <c r="I1083" t="s">
        <v>481</v>
      </c>
    </row>
    <row r="1084" spans="1:9" outlineLevel="1" x14ac:dyDescent="0.25">
      <c r="C1084" s="1"/>
      <c r="G1084" s="2" t="s">
        <v>785</v>
      </c>
      <c r="H1084" s="3">
        <f>SUBTOTAL(9,H1082:H1083)</f>
        <v>33437.57</v>
      </c>
    </row>
    <row r="1085" spans="1:9" outlineLevel="2" x14ac:dyDescent="0.25">
      <c r="A1085" t="s">
        <v>9</v>
      </c>
      <c r="B1085" t="s">
        <v>10</v>
      </c>
      <c r="C1085" s="1">
        <v>44439</v>
      </c>
      <c r="D1085" t="s">
        <v>348</v>
      </c>
      <c r="E1085" t="s">
        <v>12</v>
      </c>
      <c r="F1085" t="s">
        <v>482</v>
      </c>
      <c r="G1085">
        <v>37865672</v>
      </c>
      <c r="H1085" s="3">
        <v>56821.4</v>
      </c>
      <c r="I1085" t="s">
        <v>483</v>
      </c>
    </row>
    <row r="1086" spans="1:9" outlineLevel="2" x14ac:dyDescent="0.25">
      <c r="A1086" t="s">
        <v>9</v>
      </c>
      <c r="B1086" t="s">
        <v>10</v>
      </c>
      <c r="C1086" s="1">
        <v>44439</v>
      </c>
      <c r="D1086" t="s">
        <v>380</v>
      </c>
      <c r="E1086" t="s">
        <v>166</v>
      </c>
      <c r="F1086" t="s">
        <v>482</v>
      </c>
      <c r="G1086">
        <v>37865672</v>
      </c>
      <c r="H1086" s="3">
        <v>1813.5</v>
      </c>
      <c r="I1086" t="s">
        <v>483</v>
      </c>
    </row>
    <row r="1087" spans="1:9" outlineLevel="2" x14ac:dyDescent="0.25">
      <c r="A1087" t="s">
        <v>9</v>
      </c>
      <c r="B1087" t="s">
        <v>10</v>
      </c>
      <c r="C1087" s="1">
        <v>44439</v>
      </c>
      <c r="D1087" t="s">
        <v>351</v>
      </c>
      <c r="E1087" t="s">
        <v>12</v>
      </c>
      <c r="F1087" t="s">
        <v>482</v>
      </c>
      <c r="G1087">
        <v>37865672</v>
      </c>
      <c r="H1087" s="3">
        <v>1075.5</v>
      </c>
      <c r="I1087" t="s">
        <v>483</v>
      </c>
    </row>
    <row r="1088" spans="1:9" outlineLevel="2" x14ac:dyDescent="0.25">
      <c r="A1088" t="s">
        <v>9</v>
      </c>
      <c r="B1088" t="s">
        <v>10</v>
      </c>
      <c r="C1088" s="1">
        <v>44439</v>
      </c>
      <c r="D1088" t="s">
        <v>416</v>
      </c>
      <c r="E1088" t="s">
        <v>12</v>
      </c>
      <c r="F1088" t="s">
        <v>482</v>
      </c>
      <c r="G1088">
        <v>37865672</v>
      </c>
      <c r="H1088" s="3">
        <v>4370.8500000000004</v>
      </c>
      <c r="I1088" t="s">
        <v>483</v>
      </c>
    </row>
    <row r="1089" spans="1:9" outlineLevel="2" x14ac:dyDescent="0.25">
      <c r="A1089" t="s">
        <v>9</v>
      </c>
      <c r="B1089" t="s">
        <v>10</v>
      </c>
      <c r="C1089" s="1">
        <v>44439</v>
      </c>
      <c r="D1089" t="s">
        <v>352</v>
      </c>
      <c r="E1089" t="s">
        <v>12</v>
      </c>
      <c r="F1089" t="s">
        <v>482</v>
      </c>
      <c r="G1089">
        <v>37865672</v>
      </c>
      <c r="H1089" s="3">
        <v>2845.83</v>
      </c>
      <c r="I1089" t="s">
        <v>483</v>
      </c>
    </row>
    <row r="1090" spans="1:9" outlineLevel="2" x14ac:dyDescent="0.25">
      <c r="A1090" t="s">
        <v>9</v>
      </c>
      <c r="B1090" t="s">
        <v>10</v>
      </c>
      <c r="C1090" s="1">
        <v>44439</v>
      </c>
      <c r="D1090" t="s">
        <v>353</v>
      </c>
      <c r="E1090" t="s">
        <v>12</v>
      </c>
      <c r="F1090" t="s">
        <v>482</v>
      </c>
      <c r="G1090">
        <v>37865672</v>
      </c>
      <c r="H1090" s="3">
        <v>4723.41</v>
      </c>
      <c r="I1090" t="s">
        <v>483</v>
      </c>
    </row>
    <row r="1091" spans="1:9" outlineLevel="1" x14ac:dyDescent="0.25">
      <c r="C1091" s="1"/>
      <c r="G1091" s="2" t="s">
        <v>786</v>
      </c>
      <c r="H1091" s="3">
        <f>SUBTOTAL(9,H1085:H1090)</f>
        <v>71650.490000000005</v>
      </c>
    </row>
    <row r="1092" spans="1:9" outlineLevel="2" x14ac:dyDescent="0.25">
      <c r="A1092" t="s">
        <v>9</v>
      </c>
      <c r="B1092" t="s">
        <v>10</v>
      </c>
      <c r="C1092" s="1">
        <v>44439</v>
      </c>
      <c r="D1092" t="s">
        <v>358</v>
      </c>
      <c r="E1092" t="s">
        <v>166</v>
      </c>
      <c r="F1092" t="s">
        <v>482</v>
      </c>
      <c r="G1092">
        <v>37865674</v>
      </c>
      <c r="H1092" s="3">
        <v>31964.73</v>
      </c>
      <c r="I1092" t="s">
        <v>484</v>
      </c>
    </row>
    <row r="1093" spans="1:9" outlineLevel="2" x14ac:dyDescent="0.25">
      <c r="A1093" t="s">
        <v>9</v>
      </c>
      <c r="B1093" t="s">
        <v>10</v>
      </c>
      <c r="C1093" s="1">
        <v>44439</v>
      </c>
      <c r="D1093" t="s">
        <v>360</v>
      </c>
      <c r="E1093" t="s">
        <v>12</v>
      </c>
      <c r="F1093" t="s">
        <v>482</v>
      </c>
      <c r="G1093">
        <v>37865674</v>
      </c>
      <c r="H1093" s="3">
        <v>9773.52</v>
      </c>
      <c r="I1093" t="s">
        <v>484</v>
      </c>
    </row>
    <row r="1094" spans="1:9" outlineLevel="1" x14ac:dyDescent="0.25">
      <c r="C1094" s="1"/>
      <c r="G1094" s="2" t="s">
        <v>787</v>
      </c>
      <c r="H1094" s="3">
        <f>SUBTOTAL(9,H1092:H1093)</f>
        <v>41738.25</v>
      </c>
    </row>
    <row r="1095" spans="1:9" outlineLevel="2" x14ac:dyDescent="0.25">
      <c r="A1095" t="s">
        <v>9</v>
      </c>
      <c r="B1095" t="s">
        <v>10</v>
      </c>
      <c r="C1095" s="1">
        <v>44439</v>
      </c>
      <c r="D1095" t="s">
        <v>184</v>
      </c>
      <c r="E1095" t="s">
        <v>12</v>
      </c>
      <c r="F1095" t="s">
        <v>485</v>
      </c>
      <c r="G1095">
        <v>37865676</v>
      </c>
      <c r="H1095" s="3">
        <v>6730</v>
      </c>
      <c r="I1095" t="s">
        <v>486</v>
      </c>
    </row>
    <row r="1096" spans="1:9" outlineLevel="2" x14ac:dyDescent="0.25">
      <c r="A1096" t="s">
        <v>9</v>
      </c>
      <c r="B1096" t="s">
        <v>10</v>
      </c>
      <c r="C1096" s="1">
        <v>44439</v>
      </c>
      <c r="D1096" t="s">
        <v>389</v>
      </c>
      <c r="E1096" t="s">
        <v>12</v>
      </c>
      <c r="F1096" t="s">
        <v>485</v>
      </c>
      <c r="G1096">
        <v>37865676</v>
      </c>
      <c r="H1096" s="3">
        <v>4494.84</v>
      </c>
      <c r="I1096" t="s">
        <v>486</v>
      </c>
    </row>
    <row r="1097" spans="1:9" outlineLevel="2" x14ac:dyDescent="0.25">
      <c r="A1097" t="s">
        <v>9</v>
      </c>
      <c r="B1097" t="s">
        <v>10</v>
      </c>
      <c r="C1097" s="1">
        <v>44439</v>
      </c>
      <c r="D1097" t="s">
        <v>348</v>
      </c>
      <c r="E1097" t="s">
        <v>12</v>
      </c>
      <c r="F1097" t="s">
        <v>485</v>
      </c>
      <c r="G1097">
        <v>37865676</v>
      </c>
      <c r="H1097" s="3">
        <v>193421.8</v>
      </c>
      <c r="I1097" t="s">
        <v>486</v>
      </c>
    </row>
    <row r="1098" spans="1:9" outlineLevel="2" x14ac:dyDescent="0.25">
      <c r="A1098" t="s">
        <v>9</v>
      </c>
      <c r="B1098" t="s">
        <v>10</v>
      </c>
      <c r="C1098" s="1">
        <v>44439</v>
      </c>
      <c r="D1098" t="s">
        <v>390</v>
      </c>
      <c r="E1098" t="s">
        <v>12</v>
      </c>
      <c r="F1098" t="s">
        <v>485</v>
      </c>
      <c r="G1098">
        <v>37865676</v>
      </c>
      <c r="H1098" s="3">
        <v>13889.95</v>
      </c>
      <c r="I1098" t="s">
        <v>486</v>
      </c>
    </row>
    <row r="1099" spans="1:9" outlineLevel="2" x14ac:dyDescent="0.25">
      <c r="A1099" t="s">
        <v>9</v>
      </c>
      <c r="B1099" t="s">
        <v>10</v>
      </c>
      <c r="C1099" s="1">
        <v>44439</v>
      </c>
      <c r="D1099" t="s">
        <v>391</v>
      </c>
      <c r="E1099" t="s">
        <v>12</v>
      </c>
      <c r="F1099" t="s">
        <v>485</v>
      </c>
      <c r="G1099">
        <v>37865676</v>
      </c>
      <c r="H1099" s="3">
        <v>2297.36</v>
      </c>
      <c r="I1099" t="s">
        <v>486</v>
      </c>
    </row>
    <row r="1100" spans="1:9" outlineLevel="2" x14ac:dyDescent="0.25">
      <c r="A1100" t="s">
        <v>9</v>
      </c>
      <c r="B1100" t="s">
        <v>10</v>
      </c>
      <c r="C1100" s="1">
        <v>44439</v>
      </c>
      <c r="D1100" t="s">
        <v>392</v>
      </c>
      <c r="E1100" t="s">
        <v>12</v>
      </c>
      <c r="F1100" t="s">
        <v>485</v>
      </c>
      <c r="G1100">
        <v>37865676</v>
      </c>
      <c r="H1100" s="3">
        <v>4682.12</v>
      </c>
      <c r="I1100" t="s">
        <v>486</v>
      </c>
    </row>
    <row r="1101" spans="1:9" outlineLevel="2" x14ac:dyDescent="0.25">
      <c r="A1101" t="s">
        <v>9</v>
      </c>
      <c r="B1101" t="s">
        <v>10</v>
      </c>
      <c r="C1101" s="1">
        <v>44439</v>
      </c>
      <c r="D1101" t="s">
        <v>351</v>
      </c>
      <c r="E1101" t="s">
        <v>12</v>
      </c>
      <c r="F1101" t="s">
        <v>485</v>
      </c>
      <c r="G1101">
        <v>37865676</v>
      </c>
      <c r="H1101" s="3">
        <v>3652.68</v>
      </c>
      <c r="I1101" t="s">
        <v>486</v>
      </c>
    </row>
    <row r="1102" spans="1:9" outlineLevel="2" x14ac:dyDescent="0.25">
      <c r="A1102" t="s">
        <v>9</v>
      </c>
      <c r="B1102" t="s">
        <v>10</v>
      </c>
      <c r="C1102" s="1">
        <v>44439</v>
      </c>
      <c r="D1102" t="s">
        <v>393</v>
      </c>
      <c r="E1102" t="s">
        <v>12</v>
      </c>
      <c r="F1102" t="s">
        <v>485</v>
      </c>
      <c r="G1102">
        <v>37865676</v>
      </c>
      <c r="H1102" s="3">
        <v>4640</v>
      </c>
      <c r="I1102" t="s">
        <v>486</v>
      </c>
    </row>
    <row r="1103" spans="1:9" outlineLevel="2" x14ac:dyDescent="0.25">
      <c r="A1103" t="s">
        <v>9</v>
      </c>
      <c r="B1103" t="s">
        <v>10</v>
      </c>
      <c r="C1103" s="1">
        <v>44439</v>
      </c>
      <c r="D1103" t="s">
        <v>394</v>
      </c>
      <c r="E1103" t="s">
        <v>12</v>
      </c>
      <c r="F1103" t="s">
        <v>485</v>
      </c>
      <c r="G1103">
        <v>37865676</v>
      </c>
      <c r="H1103" s="3">
        <v>4898.8</v>
      </c>
      <c r="I1103" t="s">
        <v>486</v>
      </c>
    </row>
    <row r="1104" spans="1:9" outlineLevel="2" x14ac:dyDescent="0.25">
      <c r="A1104" t="s">
        <v>9</v>
      </c>
      <c r="B1104" t="s">
        <v>10</v>
      </c>
      <c r="C1104" s="1">
        <v>44439</v>
      </c>
      <c r="D1104" t="s">
        <v>428</v>
      </c>
      <c r="E1104" t="s">
        <v>12</v>
      </c>
      <c r="F1104" t="s">
        <v>485</v>
      </c>
      <c r="G1104">
        <v>37865676</v>
      </c>
      <c r="H1104" s="3">
        <v>1384.56</v>
      </c>
      <c r="I1104" t="s">
        <v>486</v>
      </c>
    </row>
    <row r="1105" spans="1:9" outlineLevel="2" x14ac:dyDescent="0.25">
      <c r="A1105" t="s">
        <v>9</v>
      </c>
      <c r="B1105" t="s">
        <v>10</v>
      </c>
      <c r="C1105" s="1">
        <v>44439</v>
      </c>
      <c r="D1105" t="s">
        <v>416</v>
      </c>
      <c r="E1105" t="s">
        <v>12</v>
      </c>
      <c r="F1105" t="s">
        <v>485</v>
      </c>
      <c r="G1105">
        <v>37865676</v>
      </c>
      <c r="H1105" s="3">
        <v>712.33</v>
      </c>
      <c r="I1105" t="s">
        <v>486</v>
      </c>
    </row>
    <row r="1106" spans="1:9" outlineLevel="2" x14ac:dyDescent="0.25">
      <c r="A1106" t="s">
        <v>9</v>
      </c>
      <c r="B1106" t="s">
        <v>10</v>
      </c>
      <c r="C1106" s="1">
        <v>44439</v>
      </c>
      <c r="D1106" t="s">
        <v>364</v>
      </c>
      <c r="E1106" t="s">
        <v>12</v>
      </c>
      <c r="F1106" t="s">
        <v>485</v>
      </c>
      <c r="G1106">
        <v>37865676</v>
      </c>
      <c r="H1106" s="3">
        <v>1934.52</v>
      </c>
      <c r="I1106" t="s">
        <v>486</v>
      </c>
    </row>
    <row r="1107" spans="1:9" outlineLevel="2" x14ac:dyDescent="0.25">
      <c r="A1107" t="s">
        <v>9</v>
      </c>
      <c r="B1107" t="s">
        <v>10</v>
      </c>
      <c r="C1107" s="1">
        <v>44439</v>
      </c>
      <c r="D1107" t="s">
        <v>381</v>
      </c>
      <c r="E1107" t="s">
        <v>12</v>
      </c>
      <c r="F1107" t="s">
        <v>485</v>
      </c>
      <c r="G1107">
        <v>37865676</v>
      </c>
      <c r="H1107" s="3">
        <v>1100</v>
      </c>
      <c r="I1107" t="s">
        <v>486</v>
      </c>
    </row>
    <row r="1108" spans="1:9" outlineLevel="2" x14ac:dyDescent="0.25">
      <c r="A1108" t="s">
        <v>9</v>
      </c>
      <c r="B1108" t="s">
        <v>10</v>
      </c>
      <c r="C1108" s="1">
        <v>44439</v>
      </c>
      <c r="D1108" t="s">
        <v>352</v>
      </c>
      <c r="E1108" t="s">
        <v>12</v>
      </c>
      <c r="F1108" t="s">
        <v>485</v>
      </c>
      <c r="G1108">
        <v>37865676</v>
      </c>
      <c r="H1108" s="3">
        <v>11150</v>
      </c>
      <c r="I1108" t="s">
        <v>486</v>
      </c>
    </row>
    <row r="1109" spans="1:9" outlineLevel="2" x14ac:dyDescent="0.25">
      <c r="A1109" t="s">
        <v>9</v>
      </c>
      <c r="B1109" t="s">
        <v>10</v>
      </c>
      <c r="C1109" s="1">
        <v>44439</v>
      </c>
      <c r="D1109" t="s">
        <v>353</v>
      </c>
      <c r="E1109" t="s">
        <v>12</v>
      </c>
      <c r="F1109" t="s">
        <v>485</v>
      </c>
      <c r="G1109">
        <v>37865676</v>
      </c>
      <c r="H1109" s="3">
        <v>23863.59</v>
      </c>
      <c r="I1109" t="s">
        <v>486</v>
      </c>
    </row>
    <row r="1110" spans="1:9" outlineLevel="2" x14ac:dyDescent="0.25">
      <c r="A1110" t="s">
        <v>9</v>
      </c>
      <c r="B1110" t="s">
        <v>10</v>
      </c>
      <c r="C1110" s="1">
        <v>44439</v>
      </c>
      <c r="D1110" t="s">
        <v>276</v>
      </c>
      <c r="E1110" t="s">
        <v>12</v>
      </c>
      <c r="F1110" t="s">
        <v>485</v>
      </c>
      <c r="G1110">
        <v>37865676</v>
      </c>
      <c r="H1110" s="3">
        <v>1601.29</v>
      </c>
      <c r="I1110" t="s">
        <v>486</v>
      </c>
    </row>
    <row r="1111" spans="1:9" outlineLevel="2" x14ac:dyDescent="0.25">
      <c r="A1111" t="s">
        <v>9</v>
      </c>
      <c r="B1111" t="s">
        <v>10</v>
      </c>
      <c r="C1111" s="1">
        <v>44439</v>
      </c>
      <c r="D1111" t="s">
        <v>373</v>
      </c>
      <c r="E1111" t="s">
        <v>12</v>
      </c>
      <c r="F1111" t="s">
        <v>485</v>
      </c>
      <c r="G1111">
        <v>37865676</v>
      </c>
      <c r="H1111" s="3">
        <v>3448.5</v>
      </c>
      <c r="I1111" t="s">
        <v>486</v>
      </c>
    </row>
    <row r="1112" spans="1:9" outlineLevel="2" x14ac:dyDescent="0.25">
      <c r="A1112" t="s">
        <v>9</v>
      </c>
      <c r="B1112" t="s">
        <v>10</v>
      </c>
      <c r="C1112" s="1">
        <v>44439</v>
      </c>
      <c r="D1112" t="s">
        <v>374</v>
      </c>
      <c r="E1112" t="s">
        <v>12</v>
      </c>
      <c r="F1112" t="s">
        <v>485</v>
      </c>
      <c r="G1112">
        <v>37865676</v>
      </c>
      <c r="H1112" s="3">
        <v>2797.42</v>
      </c>
      <c r="I1112" t="s">
        <v>486</v>
      </c>
    </row>
    <row r="1113" spans="1:9" outlineLevel="1" x14ac:dyDescent="0.25">
      <c r="C1113" s="1"/>
      <c r="G1113" s="2" t="s">
        <v>788</v>
      </c>
      <c r="H1113" s="3">
        <f>SUBTOTAL(9,H1095:H1112)</f>
        <v>286699.75999999989</v>
      </c>
    </row>
    <row r="1114" spans="1:9" outlineLevel="2" x14ac:dyDescent="0.25">
      <c r="A1114" t="s">
        <v>9</v>
      </c>
      <c r="B1114" t="s">
        <v>10</v>
      </c>
      <c r="C1114" s="1">
        <v>44439</v>
      </c>
      <c r="D1114" t="s">
        <v>373</v>
      </c>
      <c r="E1114" t="s">
        <v>12</v>
      </c>
      <c r="F1114" t="s">
        <v>485</v>
      </c>
      <c r="G1114">
        <v>37865677</v>
      </c>
      <c r="H1114" s="3">
        <v>-3650.02</v>
      </c>
      <c r="I1114" t="s">
        <v>487</v>
      </c>
    </row>
    <row r="1115" spans="1:9" outlineLevel="2" x14ac:dyDescent="0.25">
      <c r="A1115" t="s">
        <v>9</v>
      </c>
      <c r="B1115" t="s">
        <v>10</v>
      </c>
      <c r="C1115" s="1">
        <v>44439</v>
      </c>
      <c r="D1115" t="s">
        <v>385</v>
      </c>
      <c r="E1115" t="s">
        <v>12</v>
      </c>
      <c r="F1115" t="s">
        <v>485</v>
      </c>
      <c r="G1115">
        <v>37865677</v>
      </c>
      <c r="H1115" s="3">
        <v>-190.93</v>
      </c>
      <c r="I1115" t="s">
        <v>487</v>
      </c>
    </row>
    <row r="1116" spans="1:9" outlineLevel="2" x14ac:dyDescent="0.25">
      <c r="A1116" t="s">
        <v>9</v>
      </c>
      <c r="B1116" t="s">
        <v>10</v>
      </c>
      <c r="C1116" s="1">
        <v>44439</v>
      </c>
      <c r="D1116" t="s">
        <v>354</v>
      </c>
      <c r="E1116" t="s">
        <v>12</v>
      </c>
      <c r="F1116" t="s">
        <v>485</v>
      </c>
      <c r="G1116">
        <v>37865677</v>
      </c>
      <c r="H1116" s="3">
        <v>-10136.1</v>
      </c>
      <c r="I1116" t="s">
        <v>487</v>
      </c>
    </row>
    <row r="1117" spans="1:9" outlineLevel="2" x14ac:dyDescent="0.25">
      <c r="A1117" t="s">
        <v>9</v>
      </c>
      <c r="B1117" t="s">
        <v>10</v>
      </c>
      <c r="C1117" s="1">
        <v>44439</v>
      </c>
      <c r="D1117" t="s">
        <v>355</v>
      </c>
      <c r="E1117" t="s">
        <v>12</v>
      </c>
      <c r="F1117" t="s">
        <v>485</v>
      </c>
      <c r="G1117">
        <v>37865677</v>
      </c>
      <c r="H1117" s="3">
        <v>-11300.28</v>
      </c>
      <c r="I1117" t="s">
        <v>487</v>
      </c>
    </row>
    <row r="1118" spans="1:9" outlineLevel="2" x14ac:dyDescent="0.25">
      <c r="A1118" t="s">
        <v>9</v>
      </c>
      <c r="B1118" t="s">
        <v>10</v>
      </c>
      <c r="C1118" s="1">
        <v>44439</v>
      </c>
      <c r="D1118" t="s">
        <v>374</v>
      </c>
      <c r="E1118" t="s">
        <v>12</v>
      </c>
      <c r="F1118" t="s">
        <v>485</v>
      </c>
      <c r="G1118">
        <v>37865677</v>
      </c>
      <c r="H1118" s="3">
        <v>-4109.0600000000004</v>
      </c>
      <c r="I1118" t="s">
        <v>487</v>
      </c>
    </row>
    <row r="1119" spans="1:9" outlineLevel="1" x14ac:dyDescent="0.25">
      <c r="C1119" s="1"/>
      <c r="G1119" s="2" t="s">
        <v>789</v>
      </c>
      <c r="H1119" s="3">
        <f>SUBTOTAL(9,H1114:H1118)</f>
        <v>-29386.390000000003</v>
      </c>
    </row>
    <row r="1120" spans="1:9" outlineLevel="2" x14ac:dyDescent="0.25">
      <c r="A1120" t="s">
        <v>9</v>
      </c>
      <c r="B1120" t="s">
        <v>10</v>
      </c>
      <c r="C1120" s="1">
        <v>44439</v>
      </c>
      <c r="D1120" t="s">
        <v>358</v>
      </c>
      <c r="E1120" t="s">
        <v>166</v>
      </c>
      <c r="F1120" t="s">
        <v>485</v>
      </c>
      <c r="G1120">
        <v>37865678</v>
      </c>
      <c r="H1120" s="3">
        <v>64180.78</v>
      </c>
      <c r="I1120" t="s">
        <v>488</v>
      </c>
    </row>
    <row r="1121" spans="1:9" outlineLevel="2" x14ac:dyDescent="0.25">
      <c r="A1121" t="s">
        <v>9</v>
      </c>
      <c r="B1121" t="s">
        <v>10</v>
      </c>
      <c r="C1121" s="1">
        <v>44439</v>
      </c>
      <c r="D1121" t="s">
        <v>360</v>
      </c>
      <c r="E1121" t="s">
        <v>12</v>
      </c>
      <c r="F1121" t="s">
        <v>485</v>
      </c>
      <c r="G1121">
        <v>37865678</v>
      </c>
      <c r="H1121" s="3">
        <v>19700.23</v>
      </c>
      <c r="I1121" t="s">
        <v>488</v>
      </c>
    </row>
    <row r="1122" spans="1:9" outlineLevel="1" x14ac:dyDescent="0.25">
      <c r="C1122" s="1"/>
      <c r="G1122" s="2" t="s">
        <v>790</v>
      </c>
      <c r="H1122" s="3">
        <f>SUBTOTAL(9,H1120:H1121)</f>
        <v>83881.009999999995</v>
      </c>
    </row>
    <row r="1123" spans="1:9" outlineLevel="2" x14ac:dyDescent="0.25">
      <c r="A1123" t="s">
        <v>9</v>
      </c>
      <c r="B1123" t="s">
        <v>10</v>
      </c>
      <c r="C1123" s="1">
        <v>44439</v>
      </c>
      <c r="D1123" t="s">
        <v>348</v>
      </c>
      <c r="E1123" t="s">
        <v>12</v>
      </c>
      <c r="F1123" t="s">
        <v>489</v>
      </c>
      <c r="G1123">
        <v>37865682</v>
      </c>
      <c r="H1123" s="3">
        <v>67804.929999999993</v>
      </c>
      <c r="I1123" t="s">
        <v>490</v>
      </c>
    </row>
    <row r="1124" spans="1:9" outlineLevel="2" x14ac:dyDescent="0.25">
      <c r="A1124" t="s">
        <v>9</v>
      </c>
      <c r="B1124" t="s">
        <v>10</v>
      </c>
      <c r="C1124" s="1">
        <v>44439</v>
      </c>
      <c r="D1124" t="s">
        <v>351</v>
      </c>
      <c r="E1124" t="s">
        <v>12</v>
      </c>
      <c r="F1124" t="s">
        <v>489</v>
      </c>
      <c r="G1124">
        <v>37865682</v>
      </c>
      <c r="H1124" s="3">
        <v>1276.01</v>
      </c>
      <c r="I1124" t="s">
        <v>490</v>
      </c>
    </row>
    <row r="1125" spans="1:9" outlineLevel="2" x14ac:dyDescent="0.25">
      <c r="A1125" t="s">
        <v>9</v>
      </c>
      <c r="B1125" t="s">
        <v>10</v>
      </c>
      <c r="C1125" s="1">
        <v>44439</v>
      </c>
      <c r="D1125" t="s">
        <v>352</v>
      </c>
      <c r="E1125" t="s">
        <v>12</v>
      </c>
      <c r="F1125" t="s">
        <v>489</v>
      </c>
      <c r="G1125">
        <v>37865682</v>
      </c>
      <c r="H1125" s="3">
        <v>10800</v>
      </c>
      <c r="I1125" t="s">
        <v>490</v>
      </c>
    </row>
    <row r="1126" spans="1:9" outlineLevel="2" x14ac:dyDescent="0.25">
      <c r="A1126" t="s">
        <v>9</v>
      </c>
      <c r="B1126" t="s">
        <v>10</v>
      </c>
      <c r="C1126" s="1">
        <v>44439</v>
      </c>
      <c r="D1126" t="s">
        <v>399</v>
      </c>
      <c r="E1126" t="s">
        <v>12</v>
      </c>
      <c r="F1126" t="s">
        <v>489</v>
      </c>
      <c r="G1126">
        <v>37865682</v>
      </c>
      <c r="H1126" s="3">
        <v>53.6</v>
      </c>
      <c r="I1126" t="s">
        <v>490</v>
      </c>
    </row>
    <row r="1127" spans="1:9" outlineLevel="2" x14ac:dyDescent="0.25">
      <c r="A1127" t="s">
        <v>9</v>
      </c>
      <c r="B1127" t="s">
        <v>10</v>
      </c>
      <c r="C1127" s="1">
        <v>44439</v>
      </c>
      <c r="D1127" t="s">
        <v>353</v>
      </c>
      <c r="E1127" t="s">
        <v>12</v>
      </c>
      <c r="F1127" t="s">
        <v>489</v>
      </c>
      <c r="G1127">
        <v>37865682</v>
      </c>
      <c r="H1127" s="3">
        <v>8572.32</v>
      </c>
      <c r="I1127" t="s">
        <v>490</v>
      </c>
    </row>
    <row r="1128" spans="1:9" outlineLevel="1" x14ac:dyDescent="0.25">
      <c r="C1128" s="1"/>
      <c r="G1128" s="2" t="s">
        <v>791</v>
      </c>
      <c r="H1128" s="3">
        <f>SUBTOTAL(9,H1123:H1127)</f>
        <v>88506.859999999986</v>
      </c>
    </row>
    <row r="1129" spans="1:9" outlineLevel="2" x14ac:dyDescent="0.25">
      <c r="A1129" t="s">
        <v>9</v>
      </c>
      <c r="B1129" t="s">
        <v>10</v>
      </c>
      <c r="C1129" s="1">
        <v>44439</v>
      </c>
      <c r="D1129" t="s">
        <v>348</v>
      </c>
      <c r="E1129" t="s">
        <v>12</v>
      </c>
      <c r="F1129" t="s">
        <v>491</v>
      </c>
      <c r="G1129">
        <v>37865685</v>
      </c>
      <c r="H1129" s="3">
        <v>38657.21</v>
      </c>
      <c r="I1129" t="s">
        <v>492</v>
      </c>
    </row>
    <row r="1130" spans="1:9" outlineLevel="2" x14ac:dyDescent="0.25">
      <c r="A1130" t="s">
        <v>9</v>
      </c>
      <c r="B1130" t="s">
        <v>10</v>
      </c>
      <c r="C1130" s="1">
        <v>44439</v>
      </c>
      <c r="D1130" t="s">
        <v>351</v>
      </c>
      <c r="E1130" t="s">
        <v>12</v>
      </c>
      <c r="F1130" t="s">
        <v>491</v>
      </c>
      <c r="G1130">
        <v>37865685</v>
      </c>
      <c r="H1130" s="3">
        <v>725.18</v>
      </c>
      <c r="I1130" t="s">
        <v>492</v>
      </c>
    </row>
    <row r="1131" spans="1:9" outlineLevel="2" x14ac:dyDescent="0.25">
      <c r="A1131" t="s">
        <v>9</v>
      </c>
      <c r="B1131" t="s">
        <v>10</v>
      </c>
      <c r="C1131" s="1">
        <v>44439</v>
      </c>
      <c r="D1131" t="s">
        <v>428</v>
      </c>
      <c r="E1131" t="s">
        <v>12</v>
      </c>
      <c r="F1131" t="s">
        <v>491</v>
      </c>
      <c r="G1131">
        <v>37865685</v>
      </c>
      <c r="H1131" s="3">
        <v>1384.56</v>
      </c>
      <c r="I1131" t="s">
        <v>492</v>
      </c>
    </row>
    <row r="1132" spans="1:9" outlineLevel="2" x14ac:dyDescent="0.25">
      <c r="A1132" t="s">
        <v>9</v>
      </c>
      <c r="B1132" t="s">
        <v>10</v>
      </c>
      <c r="C1132" s="1">
        <v>44439</v>
      </c>
      <c r="D1132" t="s">
        <v>352</v>
      </c>
      <c r="E1132" t="s">
        <v>12</v>
      </c>
      <c r="F1132" t="s">
        <v>491</v>
      </c>
      <c r="G1132">
        <v>37865685</v>
      </c>
      <c r="H1132" s="3">
        <v>2516.67</v>
      </c>
      <c r="I1132" t="s">
        <v>492</v>
      </c>
    </row>
    <row r="1133" spans="1:9" outlineLevel="2" x14ac:dyDescent="0.25">
      <c r="A1133" t="s">
        <v>9</v>
      </c>
      <c r="B1133" t="s">
        <v>10</v>
      </c>
      <c r="C1133" s="1">
        <v>44439</v>
      </c>
      <c r="D1133" t="s">
        <v>353</v>
      </c>
      <c r="E1133" t="s">
        <v>12</v>
      </c>
      <c r="F1133" t="s">
        <v>491</v>
      </c>
      <c r="G1133">
        <v>37865685</v>
      </c>
      <c r="H1133" s="3">
        <v>4132.63</v>
      </c>
      <c r="I1133" t="s">
        <v>492</v>
      </c>
    </row>
    <row r="1134" spans="1:9" outlineLevel="1" x14ac:dyDescent="0.25">
      <c r="C1134" s="1"/>
      <c r="G1134" s="2" t="s">
        <v>792</v>
      </c>
      <c r="H1134" s="3">
        <f>SUBTOTAL(9,H1129:H1133)</f>
        <v>47416.249999999993</v>
      </c>
    </row>
    <row r="1135" spans="1:9" outlineLevel="2" x14ac:dyDescent="0.25">
      <c r="A1135" t="s">
        <v>9</v>
      </c>
      <c r="B1135" t="s">
        <v>10</v>
      </c>
      <c r="C1135" s="1">
        <v>44439</v>
      </c>
      <c r="D1135" t="s">
        <v>368</v>
      </c>
      <c r="E1135" t="s">
        <v>166</v>
      </c>
      <c r="F1135" t="s">
        <v>213</v>
      </c>
      <c r="G1135">
        <v>37865687</v>
      </c>
      <c r="H1135" s="3">
        <v>33985.68</v>
      </c>
      <c r="I1135" t="s">
        <v>493</v>
      </c>
    </row>
    <row r="1136" spans="1:9" outlineLevel="2" x14ac:dyDescent="0.25">
      <c r="A1136" t="s">
        <v>9</v>
      </c>
      <c r="B1136" t="s">
        <v>10</v>
      </c>
      <c r="C1136" s="1">
        <v>44439</v>
      </c>
      <c r="D1136" t="s">
        <v>370</v>
      </c>
      <c r="E1136" t="s">
        <v>12</v>
      </c>
      <c r="F1136" t="s">
        <v>213</v>
      </c>
      <c r="G1136">
        <v>37865687</v>
      </c>
      <c r="H1136" s="3">
        <v>9410.39</v>
      </c>
      <c r="I1136" t="s">
        <v>493</v>
      </c>
    </row>
    <row r="1137" spans="1:9" outlineLevel="1" x14ac:dyDescent="0.25">
      <c r="C1137" s="1"/>
      <c r="G1137" s="2" t="s">
        <v>793</v>
      </c>
      <c r="H1137" s="3">
        <f>SUBTOTAL(9,H1135:H1136)</f>
        <v>43396.07</v>
      </c>
    </row>
    <row r="1138" spans="1:9" outlineLevel="2" x14ac:dyDescent="0.25">
      <c r="A1138" t="s">
        <v>9</v>
      </c>
      <c r="B1138" t="s">
        <v>10</v>
      </c>
      <c r="C1138" s="1">
        <v>44439</v>
      </c>
      <c r="D1138" t="s">
        <v>377</v>
      </c>
      <c r="E1138" t="s">
        <v>12</v>
      </c>
      <c r="F1138" t="s">
        <v>494</v>
      </c>
      <c r="G1138">
        <v>37865690</v>
      </c>
      <c r="H1138" s="3">
        <v>140</v>
      </c>
      <c r="I1138" t="s">
        <v>495</v>
      </c>
    </row>
    <row r="1139" spans="1:9" outlineLevel="2" x14ac:dyDescent="0.25">
      <c r="A1139" t="s">
        <v>9</v>
      </c>
      <c r="B1139" t="s">
        <v>10</v>
      </c>
      <c r="C1139" s="1">
        <v>44439</v>
      </c>
      <c r="D1139" t="s">
        <v>348</v>
      </c>
      <c r="E1139" t="s">
        <v>12</v>
      </c>
      <c r="F1139" t="s">
        <v>494</v>
      </c>
      <c r="G1139">
        <v>37865690</v>
      </c>
      <c r="H1139" s="3">
        <v>63140.88</v>
      </c>
      <c r="I1139" t="s">
        <v>495</v>
      </c>
    </row>
    <row r="1140" spans="1:9" outlineLevel="2" x14ac:dyDescent="0.25">
      <c r="A1140" t="s">
        <v>9</v>
      </c>
      <c r="B1140" t="s">
        <v>10</v>
      </c>
      <c r="C1140" s="1">
        <v>44439</v>
      </c>
      <c r="D1140" t="s">
        <v>380</v>
      </c>
      <c r="E1140" t="s">
        <v>166</v>
      </c>
      <c r="F1140" t="s">
        <v>494</v>
      </c>
      <c r="G1140">
        <v>37865690</v>
      </c>
      <c r="H1140" s="3">
        <v>2016.5</v>
      </c>
      <c r="I1140" t="s">
        <v>495</v>
      </c>
    </row>
    <row r="1141" spans="1:9" outlineLevel="2" x14ac:dyDescent="0.25">
      <c r="A1141" t="s">
        <v>9</v>
      </c>
      <c r="B1141" t="s">
        <v>10</v>
      </c>
      <c r="C1141" s="1">
        <v>44439</v>
      </c>
      <c r="D1141" t="s">
        <v>351</v>
      </c>
      <c r="E1141" t="s">
        <v>12</v>
      </c>
      <c r="F1141" t="s">
        <v>494</v>
      </c>
      <c r="G1141">
        <v>37865690</v>
      </c>
      <c r="H1141" s="3">
        <v>1187.82</v>
      </c>
      <c r="I1141" t="s">
        <v>495</v>
      </c>
    </row>
    <row r="1142" spans="1:9" outlineLevel="2" x14ac:dyDescent="0.25">
      <c r="A1142" t="s">
        <v>9</v>
      </c>
      <c r="B1142" t="s">
        <v>10</v>
      </c>
      <c r="C1142" s="1">
        <v>44439</v>
      </c>
      <c r="D1142" t="s">
        <v>364</v>
      </c>
      <c r="E1142" t="s">
        <v>12</v>
      </c>
      <c r="F1142" t="s">
        <v>494</v>
      </c>
      <c r="G1142">
        <v>37865690</v>
      </c>
      <c r="H1142" s="3">
        <v>31335</v>
      </c>
      <c r="I1142" t="s">
        <v>495</v>
      </c>
    </row>
    <row r="1143" spans="1:9" outlineLevel="2" x14ac:dyDescent="0.25">
      <c r="A1143" t="s">
        <v>9</v>
      </c>
      <c r="B1143" t="s">
        <v>10</v>
      </c>
      <c r="C1143" s="1">
        <v>44439</v>
      </c>
      <c r="D1143" t="s">
        <v>353</v>
      </c>
      <c r="E1143" t="s">
        <v>12</v>
      </c>
      <c r="F1143" t="s">
        <v>494</v>
      </c>
      <c r="G1143">
        <v>37865690</v>
      </c>
      <c r="H1143" s="3">
        <v>6518.67</v>
      </c>
      <c r="I1143" t="s">
        <v>495</v>
      </c>
    </row>
    <row r="1144" spans="1:9" outlineLevel="1" x14ac:dyDescent="0.25">
      <c r="C1144" s="1"/>
      <c r="G1144" s="2" t="s">
        <v>794</v>
      </c>
      <c r="H1144" s="3">
        <f>SUBTOTAL(9,H1138:H1143)</f>
        <v>104338.87</v>
      </c>
    </row>
    <row r="1145" spans="1:9" outlineLevel="2" x14ac:dyDescent="0.25">
      <c r="A1145" t="s">
        <v>9</v>
      </c>
      <c r="B1145" t="s">
        <v>10</v>
      </c>
      <c r="C1145" s="1">
        <v>44439</v>
      </c>
      <c r="D1145" t="s">
        <v>348</v>
      </c>
      <c r="E1145" t="s">
        <v>12</v>
      </c>
      <c r="F1145" t="s">
        <v>496</v>
      </c>
      <c r="G1145">
        <v>37865692</v>
      </c>
      <c r="H1145" s="3">
        <v>60058.28</v>
      </c>
      <c r="I1145" t="s">
        <v>497</v>
      </c>
    </row>
    <row r="1146" spans="1:9" outlineLevel="2" x14ac:dyDescent="0.25">
      <c r="A1146" t="s">
        <v>9</v>
      </c>
      <c r="B1146" t="s">
        <v>10</v>
      </c>
      <c r="C1146" s="1">
        <v>44439</v>
      </c>
      <c r="D1146" t="s">
        <v>351</v>
      </c>
      <c r="E1146" t="s">
        <v>12</v>
      </c>
      <c r="F1146" t="s">
        <v>496</v>
      </c>
      <c r="G1146">
        <v>37865692</v>
      </c>
      <c r="H1146" s="3">
        <v>1131.23</v>
      </c>
      <c r="I1146" t="s">
        <v>497</v>
      </c>
    </row>
    <row r="1147" spans="1:9" outlineLevel="2" x14ac:dyDescent="0.25">
      <c r="A1147" t="s">
        <v>9</v>
      </c>
      <c r="B1147" t="s">
        <v>10</v>
      </c>
      <c r="C1147" s="1">
        <v>44439</v>
      </c>
      <c r="D1147" t="s">
        <v>352</v>
      </c>
      <c r="E1147" t="s">
        <v>12</v>
      </c>
      <c r="F1147" t="s">
        <v>496</v>
      </c>
      <c r="G1147">
        <v>37865692</v>
      </c>
      <c r="H1147" s="3">
        <v>3687.5</v>
      </c>
      <c r="I1147" t="s">
        <v>497</v>
      </c>
    </row>
    <row r="1148" spans="1:9" outlineLevel="2" x14ac:dyDescent="0.25">
      <c r="A1148" t="s">
        <v>9</v>
      </c>
      <c r="B1148" t="s">
        <v>10</v>
      </c>
      <c r="C1148" s="1">
        <v>44439</v>
      </c>
      <c r="D1148" t="s">
        <v>353</v>
      </c>
      <c r="E1148" t="s">
        <v>12</v>
      </c>
      <c r="F1148" t="s">
        <v>496</v>
      </c>
      <c r="G1148">
        <v>37865692</v>
      </c>
      <c r="H1148" s="3">
        <v>6324.62</v>
      </c>
      <c r="I1148" t="s">
        <v>497</v>
      </c>
    </row>
    <row r="1149" spans="1:9" outlineLevel="1" x14ac:dyDescent="0.25">
      <c r="C1149" s="1"/>
      <c r="G1149" s="2" t="s">
        <v>795</v>
      </c>
      <c r="H1149" s="3">
        <f>SUBTOTAL(9,H1145:H1148)</f>
        <v>71201.63</v>
      </c>
    </row>
    <row r="1150" spans="1:9" outlineLevel="2" x14ac:dyDescent="0.25">
      <c r="A1150" t="s">
        <v>9</v>
      </c>
      <c r="B1150" t="s">
        <v>10</v>
      </c>
      <c r="C1150" s="1">
        <v>44439</v>
      </c>
      <c r="D1150" t="s">
        <v>358</v>
      </c>
      <c r="E1150" t="s">
        <v>166</v>
      </c>
      <c r="F1150" t="s">
        <v>496</v>
      </c>
      <c r="G1150">
        <v>37865693</v>
      </c>
      <c r="H1150" s="3">
        <v>41154.019999999997</v>
      </c>
      <c r="I1150" t="s">
        <v>498</v>
      </c>
    </row>
    <row r="1151" spans="1:9" outlineLevel="2" x14ac:dyDescent="0.25">
      <c r="A1151" t="s">
        <v>9</v>
      </c>
      <c r="B1151" t="s">
        <v>10</v>
      </c>
      <c r="C1151" s="1">
        <v>44439</v>
      </c>
      <c r="D1151" t="s">
        <v>360</v>
      </c>
      <c r="E1151" t="s">
        <v>12</v>
      </c>
      <c r="F1151" t="s">
        <v>496</v>
      </c>
      <c r="G1151">
        <v>37865693</v>
      </c>
      <c r="H1151" s="3">
        <v>14971.4</v>
      </c>
      <c r="I1151" t="s">
        <v>498</v>
      </c>
    </row>
    <row r="1152" spans="1:9" outlineLevel="1" x14ac:dyDescent="0.25">
      <c r="C1152" s="1"/>
      <c r="G1152" s="2" t="s">
        <v>796</v>
      </c>
      <c r="H1152" s="3">
        <f>SUBTOTAL(9,H1150:H1151)</f>
        <v>56125.42</v>
      </c>
    </row>
    <row r="1153" spans="1:9" outlineLevel="2" x14ac:dyDescent="0.25">
      <c r="A1153" t="s">
        <v>9</v>
      </c>
      <c r="B1153" t="s">
        <v>10</v>
      </c>
      <c r="C1153" s="1">
        <v>44439</v>
      </c>
      <c r="D1153" t="s">
        <v>348</v>
      </c>
      <c r="E1153" t="s">
        <v>12</v>
      </c>
      <c r="F1153" t="s">
        <v>499</v>
      </c>
      <c r="G1153">
        <v>37865699</v>
      </c>
      <c r="H1153" s="3">
        <v>113216.33</v>
      </c>
      <c r="I1153" t="s">
        <v>500</v>
      </c>
    </row>
    <row r="1154" spans="1:9" outlineLevel="2" x14ac:dyDescent="0.25">
      <c r="A1154" t="s">
        <v>9</v>
      </c>
      <c r="B1154" t="s">
        <v>10</v>
      </c>
      <c r="C1154" s="1">
        <v>44439</v>
      </c>
      <c r="D1154" t="s">
        <v>351</v>
      </c>
      <c r="E1154" t="s">
        <v>12</v>
      </c>
      <c r="F1154" t="s">
        <v>499</v>
      </c>
      <c r="G1154">
        <v>37865699</v>
      </c>
      <c r="H1154" s="3">
        <v>2097.08</v>
      </c>
      <c r="I1154" t="s">
        <v>500</v>
      </c>
    </row>
    <row r="1155" spans="1:9" outlineLevel="2" x14ac:dyDescent="0.25">
      <c r="A1155" t="s">
        <v>9</v>
      </c>
      <c r="B1155" t="s">
        <v>10</v>
      </c>
      <c r="C1155" s="1">
        <v>44439</v>
      </c>
      <c r="D1155" t="s">
        <v>428</v>
      </c>
      <c r="E1155" t="s">
        <v>12</v>
      </c>
      <c r="F1155" t="s">
        <v>499</v>
      </c>
      <c r="G1155">
        <v>37865699</v>
      </c>
      <c r="H1155" s="3">
        <v>384.6</v>
      </c>
      <c r="I1155" t="s">
        <v>500</v>
      </c>
    </row>
    <row r="1156" spans="1:9" outlineLevel="2" x14ac:dyDescent="0.25">
      <c r="A1156" t="s">
        <v>9</v>
      </c>
      <c r="B1156" t="s">
        <v>10</v>
      </c>
      <c r="C1156" s="1">
        <v>44439</v>
      </c>
      <c r="D1156" t="s">
        <v>352</v>
      </c>
      <c r="E1156" t="s">
        <v>12</v>
      </c>
      <c r="F1156" t="s">
        <v>499</v>
      </c>
      <c r="G1156">
        <v>37865699</v>
      </c>
      <c r="H1156" s="3">
        <v>9599.51</v>
      </c>
      <c r="I1156" t="s">
        <v>500</v>
      </c>
    </row>
    <row r="1157" spans="1:9" outlineLevel="2" x14ac:dyDescent="0.25">
      <c r="A1157" t="s">
        <v>9</v>
      </c>
      <c r="B1157" t="s">
        <v>10</v>
      </c>
      <c r="C1157" s="1">
        <v>44439</v>
      </c>
      <c r="D1157" t="s">
        <v>353</v>
      </c>
      <c r="E1157" t="s">
        <v>12</v>
      </c>
      <c r="F1157" t="s">
        <v>499</v>
      </c>
      <c r="G1157">
        <v>37865699</v>
      </c>
      <c r="H1157" s="3">
        <v>11404.26</v>
      </c>
      <c r="I1157" t="s">
        <v>500</v>
      </c>
    </row>
    <row r="1158" spans="1:9" outlineLevel="2" x14ac:dyDescent="0.25">
      <c r="A1158" t="s">
        <v>9</v>
      </c>
      <c r="B1158" t="s">
        <v>10</v>
      </c>
      <c r="C1158" s="1">
        <v>44439</v>
      </c>
      <c r="D1158" t="s">
        <v>354</v>
      </c>
      <c r="E1158" t="s">
        <v>12</v>
      </c>
      <c r="F1158" t="s">
        <v>499</v>
      </c>
      <c r="G1158">
        <v>37865699</v>
      </c>
      <c r="H1158" s="3">
        <v>12639</v>
      </c>
      <c r="I1158" t="s">
        <v>500</v>
      </c>
    </row>
    <row r="1159" spans="1:9" outlineLevel="2" x14ac:dyDescent="0.25">
      <c r="A1159" t="s">
        <v>9</v>
      </c>
      <c r="B1159" t="s">
        <v>10</v>
      </c>
      <c r="C1159" s="1">
        <v>44439</v>
      </c>
      <c r="D1159" t="s">
        <v>417</v>
      </c>
      <c r="E1159" t="s">
        <v>12</v>
      </c>
      <c r="F1159" t="s">
        <v>499</v>
      </c>
      <c r="G1159">
        <v>37865699</v>
      </c>
      <c r="H1159" s="3">
        <v>12373.34</v>
      </c>
      <c r="I1159" t="s">
        <v>500</v>
      </c>
    </row>
    <row r="1160" spans="1:9" outlineLevel="2" x14ac:dyDescent="0.25">
      <c r="A1160" t="s">
        <v>9</v>
      </c>
      <c r="B1160" t="s">
        <v>10</v>
      </c>
      <c r="C1160" s="1">
        <v>44439</v>
      </c>
      <c r="D1160" t="s">
        <v>355</v>
      </c>
      <c r="E1160" t="s">
        <v>12</v>
      </c>
      <c r="F1160" t="s">
        <v>499</v>
      </c>
      <c r="G1160">
        <v>37865699</v>
      </c>
      <c r="H1160" s="3">
        <v>12168.7</v>
      </c>
      <c r="I1160" t="s">
        <v>500</v>
      </c>
    </row>
    <row r="1161" spans="1:9" outlineLevel="2" x14ac:dyDescent="0.25">
      <c r="A1161" t="s">
        <v>9</v>
      </c>
      <c r="B1161" t="s">
        <v>10</v>
      </c>
      <c r="C1161" s="1">
        <v>44439</v>
      </c>
      <c r="D1161" t="s">
        <v>418</v>
      </c>
      <c r="E1161" t="s">
        <v>12</v>
      </c>
      <c r="F1161" t="s">
        <v>499</v>
      </c>
      <c r="G1161">
        <v>37865699</v>
      </c>
      <c r="H1161" s="3">
        <v>12270.93</v>
      </c>
      <c r="I1161" t="s">
        <v>500</v>
      </c>
    </row>
    <row r="1162" spans="1:9" outlineLevel="1" x14ac:dyDescent="0.25">
      <c r="C1162" s="1"/>
      <c r="G1162" s="2" t="s">
        <v>797</v>
      </c>
      <c r="H1162" s="3">
        <f>SUBTOTAL(9,H1153:H1161)</f>
        <v>186153.75</v>
      </c>
    </row>
    <row r="1163" spans="1:9" outlineLevel="2" x14ac:dyDescent="0.25">
      <c r="A1163" t="s">
        <v>9</v>
      </c>
      <c r="B1163" t="s">
        <v>10</v>
      </c>
      <c r="C1163" s="1">
        <v>44439</v>
      </c>
      <c r="D1163" t="s">
        <v>385</v>
      </c>
      <c r="E1163" t="s">
        <v>12</v>
      </c>
      <c r="F1163" t="s">
        <v>499</v>
      </c>
      <c r="G1163">
        <v>37865700</v>
      </c>
      <c r="H1163" s="3">
        <v>-2221.2399999999998</v>
      </c>
      <c r="I1163" t="s">
        <v>501</v>
      </c>
    </row>
    <row r="1164" spans="1:9" outlineLevel="2" x14ac:dyDescent="0.25">
      <c r="A1164" t="s">
        <v>9</v>
      </c>
      <c r="B1164" t="s">
        <v>10</v>
      </c>
      <c r="C1164" s="1">
        <v>44439</v>
      </c>
      <c r="D1164" t="s">
        <v>354</v>
      </c>
      <c r="E1164" t="s">
        <v>12</v>
      </c>
      <c r="F1164" t="s">
        <v>499</v>
      </c>
      <c r="G1164">
        <v>37865700</v>
      </c>
      <c r="H1164" s="3">
        <v>-14322.3</v>
      </c>
      <c r="I1164" t="s">
        <v>501</v>
      </c>
    </row>
    <row r="1165" spans="1:9" outlineLevel="2" x14ac:dyDescent="0.25">
      <c r="A1165" t="s">
        <v>9</v>
      </c>
      <c r="B1165" t="s">
        <v>10</v>
      </c>
      <c r="C1165" s="1">
        <v>44439</v>
      </c>
      <c r="D1165" t="s">
        <v>417</v>
      </c>
      <c r="E1165" t="s">
        <v>12</v>
      </c>
      <c r="F1165" t="s">
        <v>499</v>
      </c>
      <c r="G1165">
        <v>37865700</v>
      </c>
      <c r="H1165" s="3">
        <v>-12373.34</v>
      </c>
      <c r="I1165" t="s">
        <v>501</v>
      </c>
    </row>
    <row r="1166" spans="1:9" outlineLevel="2" x14ac:dyDescent="0.25">
      <c r="A1166" t="s">
        <v>9</v>
      </c>
      <c r="B1166" t="s">
        <v>10</v>
      </c>
      <c r="C1166" s="1">
        <v>44439</v>
      </c>
      <c r="D1166" t="s">
        <v>355</v>
      </c>
      <c r="E1166" t="s">
        <v>12</v>
      </c>
      <c r="F1166" t="s">
        <v>499</v>
      </c>
      <c r="G1166">
        <v>37865700</v>
      </c>
      <c r="H1166" s="3">
        <v>-15235.39</v>
      </c>
      <c r="I1166" t="s">
        <v>501</v>
      </c>
    </row>
    <row r="1167" spans="1:9" outlineLevel="2" x14ac:dyDescent="0.25">
      <c r="A1167" t="s">
        <v>9</v>
      </c>
      <c r="B1167" t="s">
        <v>10</v>
      </c>
      <c r="C1167" s="1">
        <v>44439</v>
      </c>
      <c r="D1167" t="s">
        <v>418</v>
      </c>
      <c r="E1167" t="s">
        <v>12</v>
      </c>
      <c r="F1167" t="s">
        <v>499</v>
      </c>
      <c r="G1167">
        <v>37865700</v>
      </c>
      <c r="H1167" s="3">
        <v>-12270.93</v>
      </c>
      <c r="I1167" t="s">
        <v>501</v>
      </c>
    </row>
    <row r="1168" spans="1:9" outlineLevel="1" x14ac:dyDescent="0.25">
      <c r="C1168" s="1"/>
      <c r="G1168" s="2" t="s">
        <v>798</v>
      </c>
      <c r="H1168" s="3">
        <f>SUBTOTAL(9,H1163:H1167)</f>
        <v>-56423.200000000004</v>
      </c>
    </row>
    <row r="1169" spans="1:9" outlineLevel="2" x14ac:dyDescent="0.25">
      <c r="A1169" t="s">
        <v>9</v>
      </c>
      <c r="B1169" t="s">
        <v>10</v>
      </c>
      <c r="C1169" s="1">
        <v>44439</v>
      </c>
      <c r="D1169" t="s">
        <v>358</v>
      </c>
      <c r="E1169" t="s">
        <v>166</v>
      </c>
      <c r="F1169" t="s">
        <v>499</v>
      </c>
      <c r="G1169">
        <v>37865701</v>
      </c>
      <c r="H1169" s="3">
        <v>110062.42</v>
      </c>
      <c r="I1169" t="s">
        <v>502</v>
      </c>
    </row>
    <row r="1170" spans="1:9" outlineLevel="2" x14ac:dyDescent="0.25">
      <c r="A1170" t="s">
        <v>9</v>
      </c>
      <c r="B1170" t="s">
        <v>10</v>
      </c>
      <c r="C1170" s="1">
        <v>44439</v>
      </c>
      <c r="D1170" t="s">
        <v>360</v>
      </c>
      <c r="E1170" t="s">
        <v>12</v>
      </c>
      <c r="F1170" t="s">
        <v>499</v>
      </c>
      <c r="G1170">
        <v>37865701</v>
      </c>
      <c r="H1170" s="3">
        <v>38322.49</v>
      </c>
      <c r="I1170" t="s">
        <v>502</v>
      </c>
    </row>
    <row r="1171" spans="1:9" outlineLevel="1" x14ac:dyDescent="0.25">
      <c r="C1171" s="1"/>
      <c r="G1171" s="2" t="s">
        <v>799</v>
      </c>
      <c r="H1171" s="3">
        <f>SUBTOTAL(9,H1169:H1170)</f>
        <v>148384.91</v>
      </c>
    </row>
    <row r="1172" spans="1:9" outlineLevel="2" x14ac:dyDescent="0.25">
      <c r="A1172" t="s">
        <v>9</v>
      </c>
      <c r="B1172" t="s">
        <v>10</v>
      </c>
      <c r="C1172" s="1">
        <v>44439</v>
      </c>
      <c r="D1172" t="s">
        <v>268</v>
      </c>
      <c r="E1172" t="s">
        <v>12</v>
      </c>
      <c r="F1172" t="s">
        <v>503</v>
      </c>
      <c r="G1172">
        <v>37865705</v>
      </c>
      <c r="H1172" s="3">
        <v>4470.66</v>
      </c>
      <c r="I1172" t="s">
        <v>504</v>
      </c>
    </row>
    <row r="1173" spans="1:9" outlineLevel="2" x14ac:dyDescent="0.25">
      <c r="A1173" t="s">
        <v>9</v>
      </c>
      <c r="B1173" t="s">
        <v>10</v>
      </c>
      <c r="C1173" s="1">
        <v>44439</v>
      </c>
      <c r="D1173" t="s">
        <v>184</v>
      </c>
      <c r="E1173" t="s">
        <v>12</v>
      </c>
      <c r="F1173" t="s">
        <v>503</v>
      </c>
      <c r="G1173">
        <v>37865705</v>
      </c>
      <c r="H1173" s="3">
        <v>7180</v>
      </c>
      <c r="I1173" t="s">
        <v>504</v>
      </c>
    </row>
    <row r="1174" spans="1:9" outlineLevel="2" x14ac:dyDescent="0.25">
      <c r="A1174" t="s">
        <v>9</v>
      </c>
      <c r="B1174" t="s">
        <v>10</v>
      </c>
      <c r="C1174" s="1">
        <v>44439</v>
      </c>
      <c r="D1174" t="s">
        <v>389</v>
      </c>
      <c r="E1174" t="s">
        <v>12</v>
      </c>
      <c r="F1174" t="s">
        <v>503</v>
      </c>
      <c r="G1174">
        <v>37865705</v>
      </c>
      <c r="H1174" s="3">
        <v>18107.64</v>
      </c>
      <c r="I1174" t="s">
        <v>504</v>
      </c>
    </row>
    <row r="1175" spans="1:9" outlineLevel="2" x14ac:dyDescent="0.25">
      <c r="A1175" t="s">
        <v>9</v>
      </c>
      <c r="B1175" t="s">
        <v>10</v>
      </c>
      <c r="C1175" s="1">
        <v>44439</v>
      </c>
      <c r="D1175" t="s">
        <v>348</v>
      </c>
      <c r="E1175" t="s">
        <v>12</v>
      </c>
      <c r="F1175" t="s">
        <v>503</v>
      </c>
      <c r="G1175">
        <v>37865705</v>
      </c>
      <c r="H1175" s="3">
        <v>233286.55</v>
      </c>
      <c r="I1175" t="s">
        <v>504</v>
      </c>
    </row>
    <row r="1176" spans="1:9" outlineLevel="2" x14ac:dyDescent="0.25">
      <c r="A1176" t="s">
        <v>9</v>
      </c>
      <c r="B1176" t="s">
        <v>10</v>
      </c>
      <c r="C1176" s="1">
        <v>44439</v>
      </c>
      <c r="D1176" t="s">
        <v>380</v>
      </c>
      <c r="E1176" t="s">
        <v>166</v>
      </c>
      <c r="F1176" t="s">
        <v>503</v>
      </c>
      <c r="G1176">
        <v>37865705</v>
      </c>
      <c r="H1176" s="3">
        <v>7154.25</v>
      </c>
      <c r="I1176" t="s">
        <v>504</v>
      </c>
    </row>
    <row r="1177" spans="1:9" outlineLevel="2" x14ac:dyDescent="0.25">
      <c r="A1177" t="s">
        <v>9</v>
      </c>
      <c r="B1177" t="s">
        <v>10</v>
      </c>
      <c r="C1177" s="1">
        <v>44439</v>
      </c>
      <c r="D1177" t="s">
        <v>390</v>
      </c>
      <c r="E1177" t="s">
        <v>12</v>
      </c>
      <c r="F1177" t="s">
        <v>503</v>
      </c>
      <c r="G1177">
        <v>37865705</v>
      </c>
      <c r="H1177" s="3">
        <v>55567.1</v>
      </c>
      <c r="I1177" t="s">
        <v>504</v>
      </c>
    </row>
    <row r="1178" spans="1:9" outlineLevel="2" x14ac:dyDescent="0.25">
      <c r="A1178" t="s">
        <v>9</v>
      </c>
      <c r="B1178" t="s">
        <v>10</v>
      </c>
      <c r="C1178" s="1">
        <v>44439</v>
      </c>
      <c r="D1178" t="s">
        <v>391</v>
      </c>
      <c r="E1178" t="s">
        <v>12</v>
      </c>
      <c r="F1178" t="s">
        <v>503</v>
      </c>
      <c r="G1178">
        <v>37865705</v>
      </c>
      <c r="H1178" s="3">
        <v>9255.02</v>
      </c>
      <c r="I1178" t="s">
        <v>504</v>
      </c>
    </row>
    <row r="1179" spans="1:9" outlineLevel="2" x14ac:dyDescent="0.25">
      <c r="A1179" t="s">
        <v>9</v>
      </c>
      <c r="B1179" t="s">
        <v>10</v>
      </c>
      <c r="C1179" s="1">
        <v>44439</v>
      </c>
      <c r="D1179" t="s">
        <v>392</v>
      </c>
      <c r="E1179" t="s">
        <v>12</v>
      </c>
      <c r="F1179" t="s">
        <v>503</v>
      </c>
      <c r="G1179">
        <v>37865705</v>
      </c>
      <c r="H1179" s="3">
        <v>18862.12</v>
      </c>
      <c r="I1179" t="s">
        <v>504</v>
      </c>
    </row>
    <row r="1180" spans="1:9" outlineLevel="2" x14ac:dyDescent="0.25">
      <c r="A1180" t="s">
        <v>9</v>
      </c>
      <c r="B1180" t="s">
        <v>10</v>
      </c>
      <c r="C1180" s="1">
        <v>44439</v>
      </c>
      <c r="D1180" t="s">
        <v>351</v>
      </c>
      <c r="E1180" t="s">
        <v>12</v>
      </c>
      <c r="F1180" t="s">
        <v>503</v>
      </c>
      <c r="G1180">
        <v>37865705</v>
      </c>
      <c r="H1180" s="3">
        <v>3755.04</v>
      </c>
      <c r="I1180" t="s">
        <v>504</v>
      </c>
    </row>
    <row r="1181" spans="1:9" outlineLevel="2" x14ac:dyDescent="0.25">
      <c r="A1181" t="s">
        <v>9</v>
      </c>
      <c r="B1181" t="s">
        <v>10</v>
      </c>
      <c r="C1181" s="1">
        <v>44439</v>
      </c>
      <c r="D1181" t="s">
        <v>393</v>
      </c>
      <c r="E1181" t="s">
        <v>12</v>
      </c>
      <c r="F1181" t="s">
        <v>503</v>
      </c>
      <c r="G1181">
        <v>37865705</v>
      </c>
      <c r="H1181" s="3">
        <v>17224.22</v>
      </c>
      <c r="I1181" t="s">
        <v>504</v>
      </c>
    </row>
    <row r="1182" spans="1:9" outlineLevel="2" x14ac:dyDescent="0.25">
      <c r="A1182" t="s">
        <v>9</v>
      </c>
      <c r="B1182" t="s">
        <v>10</v>
      </c>
      <c r="C1182" s="1">
        <v>44439</v>
      </c>
      <c r="D1182" t="s">
        <v>394</v>
      </c>
      <c r="E1182" t="s">
        <v>12</v>
      </c>
      <c r="F1182" t="s">
        <v>503</v>
      </c>
      <c r="G1182">
        <v>37865705</v>
      </c>
      <c r="H1182" s="3">
        <v>10011.209999999999</v>
      </c>
      <c r="I1182" t="s">
        <v>504</v>
      </c>
    </row>
    <row r="1183" spans="1:9" outlineLevel="2" x14ac:dyDescent="0.25">
      <c r="A1183" t="s">
        <v>9</v>
      </c>
      <c r="B1183" t="s">
        <v>10</v>
      </c>
      <c r="C1183" s="1">
        <v>44439</v>
      </c>
      <c r="D1183" t="s">
        <v>352</v>
      </c>
      <c r="E1183" t="s">
        <v>12</v>
      </c>
      <c r="F1183" t="s">
        <v>503</v>
      </c>
      <c r="G1183">
        <v>37865705</v>
      </c>
      <c r="H1183" s="3">
        <v>9237.75</v>
      </c>
      <c r="I1183" t="s">
        <v>504</v>
      </c>
    </row>
    <row r="1184" spans="1:9" outlineLevel="2" x14ac:dyDescent="0.25">
      <c r="A1184" t="s">
        <v>9</v>
      </c>
      <c r="B1184" t="s">
        <v>10</v>
      </c>
      <c r="C1184" s="1">
        <v>44439</v>
      </c>
      <c r="D1184" t="s">
        <v>398</v>
      </c>
      <c r="E1184" t="s">
        <v>12</v>
      </c>
      <c r="F1184" t="s">
        <v>503</v>
      </c>
      <c r="G1184">
        <v>37865705</v>
      </c>
      <c r="H1184" s="3">
        <v>21681.55</v>
      </c>
      <c r="I1184" t="s">
        <v>504</v>
      </c>
    </row>
    <row r="1185" spans="1:9" outlineLevel="2" x14ac:dyDescent="0.25">
      <c r="A1185" t="s">
        <v>9</v>
      </c>
      <c r="B1185" t="s">
        <v>10</v>
      </c>
      <c r="C1185" s="1">
        <v>44439</v>
      </c>
      <c r="D1185" t="s">
        <v>353</v>
      </c>
      <c r="E1185" t="s">
        <v>12</v>
      </c>
      <c r="F1185" t="s">
        <v>503</v>
      </c>
      <c r="G1185">
        <v>37865705</v>
      </c>
      <c r="H1185" s="3">
        <v>19922.21</v>
      </c>
      <c r="I1185" t="s">
        <v>504</v>
      </c>
    </row>
    <row r="1186" spans="1:9" outlineLevel="2" x14ac:dyDescent="0.25">
      <c r="A1186" t="s">
        <v>9</v>
      </c>
      <c r="B1186" t="s">
        <v>10</v>
      </c>
      <c r="C1186" s="1">
        <v>44439</v>
      </c>
      <c r="D1186" t="s">
        <v>276</v>
      </c>
      <c r="E1186" t="s">
        <v>12</v>
      </c>
      <c r="F1186" t="s">
        <v>503</v>
      </c>
      <c r="G1186">
        <v>37865705</v>
      </c>
      <c r="H1186" s="3">
        <v>2830.73</v>
      </c>
      <c r="I1186" t="s">
        <v>504</v>
      </c>
    </row>
    <row r="1187" spans="1:9" outlineLevel="2" x14ac:dyDescent="0.25">
      <c r="A1187" t="s">
        <v>9</v>
      </c>
      <c r="B1187" t="s">
        <v>10</v>
      </c>
      <c r="C1187" s="1">
        <v>44439</v>
      </c>
      <c r="D1187" t="s">
        <v>217</v>
      </c>
      <c r="E1187" t="s">
        <v>12</v>
      </c>
      <c r="F1187" t="s">
        <v>503</v>
      </c>
      <c r="G1187">
        <v>37865705</v>
      </c>
      <c r="H1187" s="3">
        <v>11063.06</v>
      </c>
      <c r="I1187" t="s">
        <v>504</v>
      </c>
    </row>
    <row r="1188" spans="1:9" outlineLevel="2" x14ac:dyDescent="0.25">
      <c r="A1188" t="s">
        <v>9</v>
      </c>
      <c r="B1188" t="s">
        <v>10</v>
      </c>
      <c r="C1188" s="1">
        <v>44439</v>
      </c>
      <c r="D1188" t="s">
        <v>505</v>
      </c>
      <c r="E1188" t="s">
        <v>12</v>
      </c>
      <c r="F1188" t="s">
        <v>503</v>
      </c>
      <c r="G1188">
        <v>37865705</v>
      </c>
      <c r="H1188" s="3">
        <v>4042.8</v>
      </c>
      <c r="I1188" t="s">
        <v>504</v>
      </c>
    </row>
    <row r="1189" spans="1:9" outlineLevel="1" x14ac:dyDescent="0.25">
      <c r="C1189" s="1"/>
      <c r="G1189" s="2" t="s">
        <v>800</v>
      </c>
      <c r="H1189" s="3">
        <f>SUBTOTAL(9,H1172:H1188)</f>
        <v>453651.91</v>
      </c>
    </row>
    <row r="1190" spans="1:9" outlineLevel="2" x14ac:dyDescent="0.25">
      <c r="A1190" t="s">
        <v>9</v>
      </c>
      <c r="B1190" t="s">
        <v>10</v>
      </c>
      <c r="C1190" s="1">
        <v>44439</v>
      </c>
      <c r="D1190" t="s">
        <v>358</v>
      </c>
      <c r="E1190" t="s">
        <v>166</v>
      </c>
      <c r="F1190" t="s">
        <v>503</v>
      </c>
      <c r="G1190">
        <v>37865707</v>
      </c>
      <c r="H1190" s="3">
        <v>29583.23</v>
      </c>
      <c r="I1190" t="s">
        <v>506</v>
      </c>
    </row>
    <row r="1191" spans="1:9" outlineLevel="2" x14ac:dyDescent="0.25">
      <c r="A1191" t="s">
        <v>9</v>
      </c>
      <c r="B1191" t="s">
        <v>10</v>
      </c>
      <c r="C1191" s="1">
        <v>44439</v>
      </c>
      <c r="D1191" t="s">
        <v>360</v>
      </c>
      <c r="E1191" t="s">
        <v>12</v>
      </c>
      <c r="F1191" t="s">
        <v>503</v>
      </c>
      <c r="G1191">
        <v>37865707</v>
      </c>
      <c r="H1191" s="3">
        <v>7942.6</v>
      </c>
      <c r="I1191" t="s">
        <v>506</v>
      </c>
    </row>
    <row r="1192" spans="1:9" outlineLevel="1" x14ac:dyDescent="0.25">
      <c r="C1192" s="1"/>
      <c r="G1192" s="2" t="s">
        <v>801</v>
      </c>
      <c r="H1192" s="3">
        <f>SUBTOTAL(9,H1190:H1191)</f>
        <v>37525.83</v>
      </c>
    </row>
    <row r="1193" spans="1:9" outlineLevel="2" x14ac:dyDescent="0.25">
      <c r="A1193" t="s">
        <v>9</v>
      </c>
      <c r="B1193" t="s">
        <v>10</v>
      </c>
      <c r="C1193" s="1">
        <v>44439</v>
      </c>
      <c r="D1193" t="s">
        <v>37</v>
      </c>
      <c r="E1193" t="s">
        <v>346</v>
      </c>
      <c r="F1193" t="s">
        <v>507</v>
      </c>
      <c r="G1193">
        <v>37866635</v>
      </c>
      <c r="H1193" s="3">
        <v>25423.94</v>
      </c>
      <c r="I1193" t="s">
        <v>508</v>
      </c>
    </row>
    <row r="1194" spans="1:9" outlineLevel="1" x14ac:dyDescent="0.25">
      <c r="C1194" s="1"/>
      <c r="G1194" s="2" t="s">
        <v>802</v>
      </c>
      <c r="H1194" s="3">
        <f>SUBTOTAL(9,H1193:H1193)</f>
        <v>25423.94</v>
      </c>
    </row>
    <row r="1195" spans="1:9" outlineLevel="2" x14ac:dyDescent="0.25">
      <c r="A1195" t="s">
        <v>9</v>
      </c>
      <c r="B1195" t="s">
        <v>10</v>
      </c>
      <c r="C1195" s="1">
        <v>44439</v>
      </c>
      <c r="D1195" t="s">
        <v>44</v>
      </c>
      <c r="E1195" t="s">
        <v>509</v>
      </c>
      <c r="F1195" t="s">
        <v>510</v>
      </c>
      <c r="G1195">
        <v>37866840</v>
      </c>
      <c r="H1195" s="3">
        <v>58097.35</v>
      </c>
      <c r="I1195" t="s">
        <v>511</v>
      </c>
    </row>
    <row r="1196" spans="1:9" outlineLevel="1" x14ac:dyDescent="0.25">
      <c r="C1196" s="1"/>
      <c r="G1196" s="2" t="s">
        <v>803</v>
      </c>
      <c r="H1196" s="3">
        <f>SUBTOTAL(9,H1195:H1195)</f>
        <v>58097.35</v>
      </c>
    </row>
    <row r="1197" spans="1:9" outlineLevel="2" x14ac:dyDescent="0.25">
      <c r="A1197" t="s">
        <v>9</v>
      </c>
      <c r="B1197" t="s">
        <v>10</v>
      </c>
      <c r="C1197" s="1">
        <v>44439</v>
      </c>
      <c r="D1197" t="s">
        <v>44</v>
      </c>
      <c r="E1197" t="s">
        <v>509</v>
      </c>
      <c r="F1197" t="s">
        <v>512</v>
      </c>
      <c r="G1197">
        <v>37866847</v>
      </c>
      <c r="H1197" s="3">
        <v>42376.14</v>
      </c>
      <c r="I1197" t="s">
        <v>513</v>
      </c>
    </row>
    <row r="1198" spans="1:9" outlineLevel="1" x14ac:dyDescent="0.25">
      <c r="C1198" s="1"/>
      <c r="G1198" s="2" t="s">
        <v>804</v>
      </c>
      <c r="H1198" s="3">
        <f>SUBTOTAL(9,H1197:H1197)</f>
        <v>42376.14</v>
      </c>
    </row>
    <row r="1199" spans="1:9" outlineLevel="2" x14ac:dyDescent="0.25">
      <c r="A1199" t="s">
        <v>9</v>
      </c>
      <c r="B1199" t="s">
        <v>10</v>
      </c>
      <c r="C1199" s="1">
        <v>44439</v>
      </c>
      <c r="D1199" t="s">
        <v>44</v>
      </c>
      <c r="E1199" t="s">
        <v>509</v>
      </c>
      <c r="F1199" t="s">
        <v>514</v>
      </c>
      <c r="G1199">
        <v>37866857</v>
      </c>
      <c r="H1199" s="3">
        <v>29765.96</v>
      </c>
      <c r="I1199" t="s">
        <v>515</v>
      </c>
    </row>
    <row r="1200" spans="1:9" outlineLevel="1" x14ac:dyDescent="0.25">
      <c r="C1200" s="1"/>
      <c r="G1200" s="2" t="s">
        <v>805</v>
      </c>
      <c r="H1200" s="3">
        <f>SUBTOTAL(9,H1199:H1199)</f>
        <v>29765.96</v>
      </c>
    </row>
    <row r="1201" spans="1:9" outlineLevel="2" x14ac:dyDescent="0.25">
      <c r="A1201" t="s">
        <v>9</v>
      </c>
      <c r="B1201" t="s">
        <v>10</v>
      </c>
      <c r="C1201" s="1">
        <v>44439</v>
      </c>
      <c r="D1201" t="s">
        <v>47</v>
      </c>
      <c r="E1201" t="s">
        <v>12</v>
      </c>
      <c r="F1201" t="s">
        <v>414</v>
      </c>
      <c r="G1201">
        <v>37867423</v>
      </c>
      <c r="H1201" s="3">
        <v>-157894.71</v>
      </c>
      <c r="I1201" t="s">
        <v>516</v>
      </c>
    </row>
    <row r="1202" spans="1:9" outlineLevel="1" x14ac:dyDescent="0.25">
      <c r="C1202" s="1"/>
      <c r="G1202" s="2" t="s">
        <v>806</v>
      </c>
      <c r="H1202" s="3">
        <f>SUBTOTAL(9,H1201:H1201)</f>
        <v>-157894.71</v>
      </c>
    </row>
    <row r="1203" spans="1:9" outlineLevel="2" x14ac:dyDescent="0.25">
      <c r="A1203" t="s">
        <v>9</v>
      </c>
      <c r="B1203" t="s">
        <v>10</v>
      </c>
      <c r="C1203" s="1">
        <v>44439</v>
      </c>
      <c r="D1203" t="s">
        <v>47</v>
      </c>
      <c r="E1203" t="s">
        <v>12</v>
      </c>
      <c r="F1203" t="s">
        <v>48</v>
      </c>
      <c r="G1203">
        <v>37867436</v>
      </c>
      <c r="H1203" s="3">
        <v>157894.71</v>
      </c>
      <c r="I1203" t="s">
        <v>517</v>
      </c>
    </row>
    <row r="1204" spans="1:9" outlineLevel="1" x14ac:dyDescent="0.25">
      <c r="C1204" s="1"/>
      <c r="G1204" s="2" t="s">
        <v>807</v>
      </c>
      <c r="H1204" s="3">
        <f>SUBTOTAL(9,H1203:H1203)</f>
        <v>157894.71</v>
      </c>
    </row>
    <row r="1205" spans="1:9" outlineLevel="2" x14ac:dyDescent="0.25">
      <c r="A1205" t="s">
        <v>9</v>
      </c>
      <c r="B1205" t="s">
        <v>10</v>
      </c>
      <c r="C1205" s="1">
        <v>44439</v>
      </c>
      <c r="D1205" t="s">
        <v>265</v>
      </c>
      <c r="E1205" t="s">
        <v>12</v>
      </c>
      <c r="F1205" t="s">
        <v>518</v>
      </c>
      <c r="G1205">
        <v>37880483</v>
      </c>
      <c r="H1205" s="3">
        <v>12089.75</v>
      </c>
      <c r="I1205" t="s">
        <v>519</v>
      </c>
    </row>
    <row r="1206" spans="1:9" outlineLevel="2" x14ac:dyDescent="0.25">
      <c r="A1206" t="s">
        <v>9</v>
      </c>
      <c r="B1206" t="s">
        <v>10</v>
      </c>
      <c r="C1206" s="1">
        <v>44439</v>
      </c>
      <c r="D1206" t="s">
        <v>184</v>
      </c>
      <c r="E1206" t="s">
        <v>12</v>
      </c>
      <c r="F1206" t="s">
        <v>518</v>
      </c>
      <c r="G1206">
        <v>37880483</v>
      </c>
      <c r="H1206" s="3">
        <v>1810</v>
      </c>
      <c r="I1206" t="s">
        <v>519</v>
      </c>
    </row>
    <row r="1207" spans="1:9" outlineLevel="2" x14ac:dyDescent="0.25">
      <c r="A1207" t="s">
        <v>9</v>
      </c>
      <c r="B1207" t="s">
        <v>10</v>
      </c>
      <c r="C1207" s="1">
        <v>44439</v>
      </c>
      <c r="D1207" t="s">
        <v>389</v>
      </c>
      <c r="E1207" t="s">
        <v>12</v>
      </c>
      <c r="F1207" t="s">
        <v>518</v>
      </c>
      <c r="G1207">
        <v>37880483</v>
      </c>
      <c r="H1207" s="3">
        <v>3993.12</v>
      </c>
      <c r="I1207" t="s">
        <v>519</v>
      </c>
    </row>
    <row r="1208" spans="1:9" outlineLevel="2" x14ac:dyDescent="0.25">
      <c r="A1208" t="s">
        <v>9</v>
      </c>
      <c r="B1208" t="s">
        <v>10</v>
      </c>
      <c r="C1208" s="1">
        <v>44439</v>
      </c>
      <c r="D1208" t="s">
        <v>348</v>
      </c>
      <c r="E1208" t="s">
        <v>12</v>
      </c>
      <c r="F1208" t="s">
        <v>518</v>
      </c>
      <c r="G1208">
        <v>37880483</v>
      </c>
      <c r="H1208" s="3">
        <v>94604.89</v>
      </c>
      <c r="I1208" t="s">
        <v>519</v>
      </c>
    </row>
    <row r="1209" spans="1:9" outlineLevel="2" x14ac:dyDescent="0.25">
      <c r="A1209" t="s">
        <v>9</v>
      </c>
      <c r="B1209" t="s">
        <v>10</v>
      </c>
      <c r="C1209" s="1">
        <v>44439</v>
      </c>
      <c r="D1209" t="s">
        <v>391</v>
      </c>
      <c r="E1209" t="s">
        <v>12</v>
      </c>
      <c r="F1209" t="s">
        <v>518</v>
      </c>
      <c r="G1209">
        <v>37880483</v>
      </c>
      <c r="H1209" s="3">
        <v>2040.93</v>
      </c>
      <c r="I1209" t="s">
        <v>519</v>
      </c>
    </row>
    <row r="1210" spans="1:9" outlineLevel="2" x14ac:dyDescent="0.25">
      <c r="A1210" t="s">
        <v>9</v>
      </c>
      <c r="B1210" t="s">
        <v>10</v>
      </c>
      <c r="C1210" s="1">
        <v>44439</v>
      </c>
      <c r="D1210" t="s">
        <v>392</v>
      </c>
      <c r="E1210" t="s">
        <v>12</v>
      </c>
      <c r="F1210" t="s">
        <v>518</v>
      </c>
      <c r="G1210">
        <v>37880483</v>
      </c>
      <c r="H1210" s="3">
        <v>4159.5</v>
      </c>
      <c r="I1210" t="s">
        <v>519</v>
      </c>
    </row>
    <row r="1211" spans="1:9" outlineLevel="2" x14ac:dyDescent="0.25">
      <c r="A1211" t="s">
        <v>9</v>
      </c>
      <c r="B1211" t="s">
        <v>10</v>
      </c>
      <c r="C1211" s="1">
        <v>44439</v>
      </c>
      <c r="D1211" t="s">
        <v>351</v>
      </c>
      <c r="E1211" t="s">
        <v>12</v>
      </c>
      <c r="F1211" t="s">
        <v>518</v>
      </c>
      <c r="G1211">
        <v>37880483</v>
      </c>
      <c r="H1211" s="3">
        <v>1711.16</v>
      </c>
      <c r="I1211" t="s">
        <v>519</v>
      </c>
    </row>
    <row r="1212" spans="1:9" outlineLevel="2" x14ac:dyDescent="0.25">
      <c r="A1212" t="s">
        <v>9</v>
      </c>
      <c r="B1212" t="s">
        <v>10</v>
      </c>
      <c r="C1212" s="1">
        <v>44439</v>
      </c>
      <c r="D1212" t="s">
        <v>352</v>
      </c>
      <c r="E1212" t="s">
        <v>12</v>
      </c>
      <c r="F1212" t="s">
        <v>518</v>
      </c>
      <c r="G1212">
        <v>37880483</v>
      </c>
      <c r="H1212" s="3">
        <v>8044.75</v>
      </c>
      <c r="I1212" t="s">
        <v>519</v>
      </c>
    </row>
    <row r="1213" spans="1:9" outlineLevel="2" x14ac:dyDescent="0.25">
      <c r="A1213" t="s">
        <v>9</v>
      </c>
      <c r="B1213" t="s">
        <v>10</v>
      </c>
      <c r="C1213" s="1">
        <v>44439</v>
      </c>
      <c r="D1213" t="s">
        <v>399</v>
      </c>
      <c r="E1213" t="s">
        <v>12</v>
      </c>
      <c r="F1213" t="s">
        <v>518</v>
      </c>
      <c r="G1213">
        <v>37880483</v>
      </c>
      <c r="H1213" s="3">
        <v>306.02</v>
      </c>
      <c r="I1213" t="s">
        <v>519</v>
      </c>
    </row>
    <row r="1214" spans="1:9" outlineLevel="2" x14ac:dyDescent="0.25">
      <c r="A1214" t="s">
        <v>9</v>
      </c>
      <c r="B1214" t="s">
        <v>10</v>
      </c>
      <c r="C1214" s="1">
        <v>44439</v>
      </c>
      <c r="D1214" t="s">
        <v>353</v>
      </c>
      <c r="E1214" t="s">
        <v>12</v>
      </c>
      <c r="F1214" t="s">
        <v>518</v>
      </c>
      <c r="G1214">
        <v>37880483</v>
      </c>
      <c r="H1214" s="3">
        <v>10706.58</v>
      </c>
      <c r="I1214" t="s">
        <v>519</v>
      </c>
    </row>
    <row r="1215" spans="1:9" outlineLevel="1" x14ac:dyDescent="0.25">
      <c r="C1215" s="1"/>
      <c r="G1215" s="2" t="s">
        <v>808</v>
      </c>
      <c r="H1215" s="3">
        <f>SUBTOTAL(9,H1205:H1214)</f>
        <v>139466.69999999998</v>
      </c>
    </row>
    <row r="1216" spans="1:9" outlineLevel="2" x14ac:dyDescent="0.25">
      <c r="A1216" t="s">
        <v>9</v>
      </c>
      <c r="B1216" t="s">
        <v>10</v>
      </c>
      <c r="C1216" s="1">
        <v>44439</v>
      </c>
      <c r="D1216" t="s">
        <v>265</v>
      </c>
      <c r="E1216" t="s">
        <v>12</v>
      </c>
      <c r="F1216" t="s">
        <v>422</v>
      </c>
      <c r="G1216">
        <v>37880484</v>
      </c>
      <c r="H1216" s="3">
        <v>8089.97</v>
      </c>
      <c r="I1216" t="s">
        <v>520</v>
      </c>
    </row>
    <row r="1217" spans="1:9" outlineLevel="2" x14ac:dyDescent="0.25">
      <c r="A1217" t="s">
        <v>9</v>
      </c>
      <c r="B1217" t="s">
        <v>10</v>
      </c>
      <c r="C1217" s="1">
        <v>44439</v>
      </c>
      <c r="D1217" t="s">
        <v>389</v>
      </c>
      <c r="E1217" t="s">
        <v>12</v>
      </c>
      <c r="F1217" t="s">
        <v>422</v>
      </c>
      <c r="G1217">
        <v>37880484</v>
      </c>
      <c r="H1217" s="3">
        <v>2145.12</v>
      </c>
      <c r="I1217" t="s">
        <v>520</v>
      </c>
    </row>
    <row r="1218" spans="1:9" outlineLevel="2" x14ac:dyDescent="0.25">
      <c r="A1218" t="s">
        <v>9</v>
      </c>
      <c r="B1218" t="s">
        <v>10</v>
      </c>
      <c r="C1218" s="1">
        <v>44439</v>
      </c>
      <c r="D1218" t="s">
        <v>348</v>
      </c>
      <c r="E1218" t="s">
        <v>12</v>
      </c>
      <c r="F1218" t="s">
        <v>422</v>
      </c>
      <c r="G1218">
        <v>37880484</v>
      </c>
      <c r="H1218" s="3">
        <v>66120.160000000003</v>
      </c>
      <c r="I1218" t="s">
        <v>520</v>
      </c>
    </row>
    <row r="1219" spans="1:9" outlineLevel="2" x14ac:dyDescent="0.25">
      <c r="A1219" t="s">
        <v>9</v>
      </c>
      <c r="B1219" t="s">
        <v>10</v>
      </c>
      <c r="C1219" s="1">
        <v>44439</v>
      </c>
      <c r="D1219" t="s">
        <v>390</v>
      </c>
      <c r="E1219" t="s">
        <v>12</v>
      </c>
      <c r="F1219" t="s">
        <v>422</v>
      </c>
      <c r="G1219">
        <v>37880484</v>
      </c>
      <c r="H1219" s="3">
        <v>4230.09</v>
      </c>
      <c r="I1219" t="s">
        <v>520</v>
      </c>
    </row>
    <row r="1220" spans="1:9" outlineLevel="2" x14ac:dyDescent="0.25">
      <c r="A1220" t="s">
        <v>9</v>
      </c>
      <c r="B1220" t="s">
        <v>10</v>
      </c>
      <c r="C1220" s="1">
        <v>44439</v>
      </c>
      <c r="D1220" t="s">
        <v>391</v>
      </c>
      <c r="E1220" t="s">
        <v>12</v>
      </c>
      <c r="F1220" t="s">
        <v>422</v>
      </c>
      <c r="G1220">
        <v>37880484</v>
      </c>
      <c r="H1220" s="3">
        <v>1096.4000000000001</v>
      </c>
      <c r="I1220" t="s">
        <v>520</v>
      </c>
    </row>
    <row r="1221" spans="1:9" outlineLevel="2" x14ac:dyDescent="0.25">
      <c r="A1221" t="s">
        <v>9</v>
      </c>
      <c r="B1221" t="s">
        <v>10</v>
      </c>
      <c r="C1221" s="1">
        <v>44439</v>
      </c>
      <c r="D1221" t="s">
        <v>392</v>
      </c>
      <c r="E1221" t="s">
        <v>12</v>
      </c>
      <c r="F1221" t="s">
        <v>422</v>
      </c>
      <c r="G1221">
        <v>37880484</v>
      </c>
      <c r="H1221" s="3">
        <v>2234.5</v>
      </c>
      <c r="I1221" t="s">
        <v>520</v>
      </c>
    </row>
    <row r="1222" spans="1:9" outlineLevel="2" x14ac:dyDescent="0.25">
      <c r="A1222" t="s">
        <v>9</v>
      </c>
      <c r="B1222" t="s">
        <v>10</v>
      </c>
      <c r="C1222" s="1">
        <v>44439</v>
      </c>
      <c r="D1222" t="s">
        <v>351</v>
      </c>
      <c r="E1222" t="s">
        <v>12</v>
      </c>
      <c r="F1222" t="s">
        <v>422</v>
      </c>
      <c r="G1222">
        <v>37880484</v>
      </c>
      <c r="H1222" s="3">
        <v>1210.44</v>
      </c>
      <c r="I1222" t="s">
        <v>520</v>
      </c>
    </row>
    <row r="1223" spans="1:9" outlineLevel="2" x14ac:dyDescent="0.25">
      <c r="A1223" t="s">
        <v>9</v>
      </c>
      <c r="B1223" t="s">
        <v>10</v>
      </c>
      <c r="C1223" s="1">
        <v>44439</v>
      </c>
      <c r="D1223" t="s">
        <v>352</v>
      </c>
      <c r="E1223" t="s">
        <v>12</v>
      </c>
      <c r="F1223" t="s">
        <v>422</v>
      </c>
      <c r="G1223">
        <v>37880484</v>
      </c>
      <c r="H1223" s="3">
        <v>8402.91</v>
      </c>
      <c r="I1223" t="s">
        <v>520</v>
      </c>
    </row>
    <row r="1224" spans="1:9" outlineLevel="2" x14ac:dyDescent="0.25">
      <c r="A1224" t="s">
        <v>9</v>
      </c>
      <c r="B1224" t="s">
        <v>10</v>
      </c>
      <c r="C1224" s="1">
        <v>44439</v>
      </c>
      <c r="D1224" t="s">
        <v>353</v>
      </c>
      <c r="E1224" t="s">
        <v>12</v>
      </c>
      <c r="F1224" t="s">
        <v>422</v>
      </c>
      <c r="G1224">
        <v>37880484</v>
      </c>
      <c r="H1224" s="3">
        <v>7494.47</v>
      </c>
      <c r="I1224" t="s">
        <v>520</v>
      </c>
    </row>
    <row r="1225" spans="1:9" outlineLevel="1" x14ac:dyDescent="0.25">
      <c r="C1225" s="1"/>
      <c r="G1225" s="2" t="s">
        <v>809</v>
      </c>
      <c r="H1225" s="3">
        <f>SUBTOTAL(9,H1216:H1224)</f>
        <v>101024.06</v>
      </c>
    </row>
    <row r="1226" spans="1:9" outlineLevel="2" x14ac:dyDescent="0.25">
      <c r="A1226" t="s">
        <v>9</v>
      </c>
      <c r="B1226" t="s">
        <v>10</v>
      </c>
      <c r="C1226" s="1">
        <v>44439</v>
      </c>
      <c r="D1226" t="s">
        <v>377</v>
      </c>
      <c r="E1226" t="s">
        <v>12</v>
      </c>
      <c r="F1226" t="s">
        <v>477</v>
      </c>
      <c r="G1226">
        <v>37880486</v>
      </c>
      <c r="H1226" s="3">
        <v>1400</v>
      </c>
      <c r="I1226" t="s">
        <v>521</v>
      </c>
    </row>
    <row r="1227" spans="1:9" outlineLevel="2" x14ac:dyDescent="0.25">
      <c r="A1227" t="s">
        <v>9</v>
      </c>
      <c r="B1227" t="s">
        <v>10</v>
      </c>
      <c r="C1227" s="1">
        <v>44439</v>
      </c>
      <c r="D1227" t="s">
        <v>348</v>
      </c>
      <c r="E1227" t="s">
        <v>12</v>
      </c>
      <c r="F1227" t="s">
        <v>477</v>
      </c>
      <c r="G1227">
        <v>37880486</v>
      </c>
      <c r="H1227" s="3">
        <v>76086.98</v>
      </c>
      <c r="I1227" t="s">
        <v>521</v>
      </c>
    </row>
    <row r="1228" spans="1:9" outlineLevel="2" x14ac:dyDescent="0.25">
      <c r="A1228" t="s">
        <v>9</v>
      </c>
      <c r="B1228" t="s">
        <v>10</v>
      </c>
      <c r="C1228" s="1">
        <v>44439</v>
      </c>
      <c r="D1228" t="s">
        <v>380</v>
      </c>
      <c r="E1228" t="s">
        <v>166</v>
      </c>
      <c r="F1228" t="s">
        <v>477</v>
      </c>
      <c r="G1228">
        <v>37880486</v>
      </c>
      <c r="H1228" s="3">
        <v>1242.5</v>
      </c>
      <c r="I1228" t="s">
        <v>521</v>
      </c>
    </row>
    <row r="1229" spans="1:9" outlineLevel="2" x14ac:dyDescent="0.25">
      <c r="A1229" t="s">
        <v>9</v>
      </c>
      <c r="B1229" t="s">
        <v>10</v>
      </c>
      <c r="C1229" s="1">
        <v>44439</v>
      </c>
      <c r="D1229" t="s">
        <v>351</v>
      </c>
      <c r="E1229" t="s">
        <v>12</v>
      </c>
      <c r="F1229" t="s">
        <v>477</v>
      </c>
      <c r="G1229">
        <v>37880486</v>
      </c>
      <c r="H1229" s="3">
        <v>569.07000000000005</v>
      </c>
      <c r="I1229" t="s">
        <v>521</v>
      </c>
    </row>
    <row r="1230" spans="1:9" outlineLevel="2" x14ac:dyDescent="0.25">
      <c r="A1230" t="s">
        <v>9</v>
      </c>
      <c r="B1230" t="s">
        <v>10</v>
      </c>
      <c r="C1230" s="1">
        <v>44439</v>
      </c>
      <c r="D1230" t="s">
        <v>367</v>
      </c>
      <c r="E1230" t="s">
        <v>12</v>
      </c>
      <c r="F1230" t="s">
        <v>477</v>
      </c>
      <c r="G1230">
        <v>37880486</v>
      </c>
      <c r="H1230" s="3">
        <v>22290.959999999999</v>
      </c>
      <c r="I1230" t="s">
        <v>521</v>
      </c>
    </row>
    <row r="1231" spans="1:9" outlineLevel="2" x14ac:dyDescent="0.25">
      <c r="A1231" t="s">
        <v>9</v>
      </c>
      <c r="B1231" t="s">
        <v>10</v>
      </c>
      <c r="C1231" s="1">
        <v>44439</v>
      </c>
      <c r="D1231" t="s">
        <v>352</v>
      </c>
      <c r="E1231" t="s">
        <v>12</v>
      </c>
      <c r="F1231" t="s">
        <v>477</v>
      </c>
      <c r="G1231">
        <v>37880486</v>
      </c>
      <c r="H1231" s="3">
        <v>2708.33</v>
      </c>
      <c r="I1231" t="s">
        <v>521</v>
      </c>
    </row>
    <row r="1232" spans="1:9" outlineLevel="2" x14ac:dyDescent="0.25">
      <c r="A1232" t="s">
        <v>9</v>
      </c>
      <c r="B1232" t="s">
        <v>10</v>
      </c>
      <c r="C1232" s="1">
        <v>44439</v>
      </c>
      <c r="D1232" t="s">
        <v>353</v>
      </c>
      <c r="E1232" t="s">
        <v>12</v>
      </c>
      <c r="F1232" t="s">
        <v>477</v>
      </c>
      <c r="G1232">
        <v>37880486</v>
      </c>
      <c r="H1232" s="3">
        <v>2727.36</v>
      </c>
      <c r="I1232" t="s">
        <v>521</v>
      </c>
    </row>
    <row r="1233" spans="1:9" outlineLevel="1" x14ac:dyDescent="0.25">
      <c r="C1233" s="1"/>
      <c r="G1233" s="2" t="s">
        <v>810</v>
      </c>
      <c r="H1233" s="3">
        <f>SUBTOTAL(9,H1226:H1232)</f>
        <v>107025.20000000001</v>
      </c>
    </row>
    <row r="1234" spans="1:9" outlineLevel="2" x14ac:dyDescent="0.25">
      <c r="A1234" t="s">
        <v>9</v>
      </c>
      <c r="B1234" t="s">
        <v>10</v>
      </c>
      <c r="C1234" s="1">
        <v>44439</v>
      </c>
      <c r="D1234" t="s">
        <v>72</v>
      </c>
      <c r="E1234" t="s">
        <v>67</v>
      </c>
      <c r="F1234" t="s">
        <v>74</v>
      </c>
      <c r="G1234">
        <v>37896270</v>
      </c>
      <c r="H1234" s="3">
        <v>26990</v>
      </c>
      <c r="I1234">
        <v>90380547</v>
      </c>
    </row>
    <row r="1235" spans="1:9" outlineLevel="1" x14ac:dyDescent="0.25">
      <c r="C1235" s="1"/>
      <c r="G1235" s="2" t="s">
        <v>811</v>
      </c>
      <c r="H1235" s="3">
        <f>SUBTOTAL(9,H1234:H1234)</f>
        <v>26990</v>
      </c>
    </row>
    <row r="1236" spans="1:9" outlineLevel="2" x14ac:dyDescent="0.25">
      <c r="A1236" t="s">
        <v>9</v>
      </c>
      <c r="B1236" t="s">
        <v>10</v>
      </c>
      <c r="C1236" s="1">
        <v>44439</v>
      </c>
      <c r="D1236" t="s">
        <v>62</v>
      </c>
      <c r="E1236" t="s">
        <v>522</v>
      </c>
      <c r="F1236" t="s">
        <v>523</v>
      </c>
      <c r="G1236">
        <v>37896300</v>
      </c>
      <c r="H1236" s="3">
        <v>33075.760000000002</v>
      </c>
      <c r="I1236" t="s">
        <v>524</v>
      </c>
    </row>
    <row r="1237" spans="1:9" outlineLevel="1" x14ac:dyDescent="0.25">
      <c r="C1237" s="1"/>
      <c r="G1237" s="2" t="s">
        <v>812</v>
      </c>
      <c r="H1237" s="3">
        <f>SUBTOTAL(9,H1236:H1236)</f>
        <v>33075.760000000002</v>
      </c>
    </row>
    <row r="1238" spans="1:9" outlineLevel="2" x14ac:dyDescent="0.25">
      <c r="A1238" t="s">
        <v>9</v>
      </c>
      <c r="B1238" t="s">
        <v>10</v>
      </c>
      <c r="C1238" s="1">
        <v>44439</v>
      </c>
      <c r="D1238" t="s">
        <v>62</v>
      </c>
      <c r="E1238" t="s">
        <v>522</v>
      </c>
      <c r="F1238" t="s">
        <v>525</v>
      </c>
      <c r="G1238">
        <v>37896971</v>
      </c>
      <c r="H1238" s="3">
        <v>51351.49</v>
      </c>
      <c r="I1238" t="s">
        <v>526</v>
      </c>
    </row>
    <row r="1239" spans="1:9" outlineLevel="1" x14ac:dyDescent="0.25">
      <c r="C1239" s="1"/>
      <c r="G1239" s="2" t="s">
        <v>813</v>
      </c>
      <c r="H1239" s="3">
        <f>SUBTOTAL(9,H1238:H1238)</f>
        <v>51351.49</v>
      </c>
    </row>
    <row r="1240" spans="1:9" outlineLevel="2" x14ac:dyDescent="0.25">
      <c r="A1240" t="s">
        <v>9</v>
      </c>
      <c r="B1240" t="s">
        <v>10</v>
      </c>
      <c r="C1240" s="1">
        <v>44439</v>
      </c>
      <c r="D1240" t="s">
        <v>62</v>
      </c>
      <c r="E1240" t="s">
        <v>522</v>
      </c>
      <c r="F1240" t="s">
        <v>46</v>
      </c>
      <c r="G1240">
        <v>37897511</v>
      </c>
      <c r="H1240" s="3">
        <v>27272.59</v>
      </c>
      <c r="I1240">
        <v>100131367</v>
      </c>
    </row>
    <row r="1241" spans="1:9" outlineLevel="1" x14ac:dyDescent="0.25">
      <c r="C1241" s="1"/>
      <c r="G1241" s="2" t="s">
        <v>814</v>
      </c>
      <c r="H1241" s="3">
        <f>SUBTOTAL(9,H1240:H1240)</f>
        <v>27272.59</v>
      </c>
    </row>
    <row r="1242" spans="1:9" outlineLevel="2" x14ac:dyDescent="0.25">
      <c r="A1242" t="s">
        <v>9</v>
      </c>
      <c r="B1242" t="s">
        <v>10</v>
      </c>
      <c r="C1242" s="1">
        <v>44439</v>
      </c>
      <c r="D1242" t="s">
        <v>62</v>
      </c>
      <c r="E1242" t="s">
        <v>45</v>
      </c>
      <c r="F1242" t="s">
        <v>527</v>
      </c>
      <c r="G1242">
        <v>37897826</v>
      </c>
      <c r="H1242" s="3">
        <v>31576</v>
      </c>
      <c r="I1242">
        <v>6949</v>
      </c>
    </row>
    <row r="1243" spans="1:9" outlineLevel="1" x14ac:dyDescent="0.25">
      <c r="C1243" s="1"/>
      <c r="G1243" s="2" t="s">
        <v>815</v>
      </c>
      <c r="H1243" s="3">
        <f>SUBTOTAL(9,H1242:H1242)</f>
        <v>31576</v>
      </c>
    </row>
    <row r="1244" spans="1:9" outlineLevel="2" x14ac:dyDescent="0.25">
      <c r="A1244" t="s">
        <v>9</v>
      </c>
      <c r="B1244" t="s">
        <v>10</v>
      </c>
      <c r="C1244" s="1">
        <v>44439</v>
      </c>
      <c r="D1244" t="s">
        <v>72</v>
      </c>
      <c r="E1244" t="s">
        <v>23</v>
      </c>
      <c r="F1244" t="s">
        <v>74</v>
      </c>
      <c r="G1244">
        <v>37897892</v>
      </c>
      <c r="H1244" s="3">
        <v>27312</v>
      </c>
      <c r="I1244">
        <v>90384420</v>
      </c>
    </row>
    <row r="1245" spans="1:9" outlineLevel="1" x14ac:dyDescent="0.25">
      <c r="C1245" s="1"/>
      <c r="G1245" s="2" t="s">
        <v>816</v>
      </c>
      <c r="H1245" s="3">
        <f>SUBTOTAL(9,H1244:H1244)</f>
        <v>27312</v>
      </c>
    </row>
    <row r="1246" spans="1:9" outlineLevel="2" x14ac:dyDescent="0.25">
      <c r="A1246" t="s">
        <v>9</v>
      </c>
      <c r="B1246" t="s">
        <v>10</v>
      </c>
      <c r="C1246" s="1">
        <v>44439</v>
      </c>
      <c r="D1246" t="s">
        <v>17</v>
      </c>
      <c r="E1246" t="s">
        <v>18</v>
      </c>
      <c r="F1246" t="s">
        <v>528</v>
      </c>
      <c r="G1246">
        <v>37897917</v>
      </c>
      <c r="H1246" s="3">
        <v>26829.72</v>
      </c>
      <c r="I1246">
        <v>2508</v>
      </c>
    </row>
    <row r="1247" spans="1:9" outlineLevel="2" x14ac:dyDescent="0.25">
      <c r="A1247" t="s">
        <v>9</v>
      </c>
      <c r="B1247" t="s">
        <v>10</v>
      </c>
      <c r="C1247" s="1">
        <v>44439</v>
      </c>
      <c r="D1247" t="s">
        <v>37</v>
      </c>
      <c r="E1247" t="s">
        <v>18</v>
      </c>
      <c r="F1247" t="s">
        <v>528</v>
      </c>
      <c r="G1247">
        <v>37897917</v>
      </c>
      <c r="H1247" s="3">
        <v>44486.6</v>
      </c>
      <c r="I1247">
        <v>2508</v>
      </c>
    </row>
    <row r="1248" spans="1:9" outlineLevel="1" x14ac:dyDescent="0.25">
      <c r="C1248" s="1"/>
      <c r="G1248" s="2" t="s">
        <v>817</v>
      </c>
      <c r="H1248" s="3">
        <f>SUBTOTAL(9,H1246:H1247)</f>
        <v>71316.320000000007</v>
      </c>
    </row>
    <row r="1249" spans="1:9" outlineLevel="2" x14ac:dyDescent="0.25">
      <c r="A1249" t="s">
        <v>9</v>
      </c>
      <c r="B1249" t="s">
        <v>10</v>
      </c>
      <c r="C1249" s="1">
        <v>44439</v>
      </c>
      <c r="D1249" t="s">
        <v>358</v>
      </c>
      <c r="E1249" t="s">
        <v>166</v>
      </c>
      <c r="F1249" t="s">
        <v>485</v>
      </c>
      <c r="G1249">
        <v>37900324</v>
      </c>
      <c r="H1249" s="3">
        <v>55647.08</v>
      </c>
      <c r="I1249" t="s">
        <v>529</v>
      </c>
    </row>
    <row r="1250" spans="1:9" outlineLevel="1" x14ac:dyDescent="0.25">
      <c r="C1250" s="1"/>
      <c r="G1250" s="2" t="s">
        <v>818</v>
      </c>
      <c r="H1250" s="3">
        <f>SUBTOTAL(9,H1249:H1249)</f>
        <v>55647.08</v>
      </c>
    </row>
    <row r="1251" spans="1:9" outlineLevel="2" x14ac:dyDescent="0.25">
      <c r="A1251" t="s">
        <v>9</v>
      </c>
      <c r="B1251" t="s">
        <v>10</v>
      </c>
      <c r="C1251" s="1">
        <v>44439</v>
      </c>
      <c r="D1251" t="s">
        <v>530</v>
      </c>
      <c r="E1251" t="s">
        <v>522</v>
      </c>
      <c r="F1251" t="s">
        <v>531</v>
      </c>
      <c r="G1251">
        <v>37910124</v>
      </c>
      <c r="H1251" s="3">
        <v>32350.98</v>
      </c>
      <c r="I1251">
        <v>81099</v>
      </c>
    </row>
    <row r="1252" spans="1:9" outlineLevel="1" x14ac:dyDescent="0.25">
      <c r="C1252" s="1"/>
      <c r="G1252" s="2" t="s">
        <v>819</v>
      </c>
      <c r="H1252" s="3">
        <f>SUBTOTAL(9,H1251:H1251)</f>
        <v>32350.98</v>
      </c>
    </row>
    <row r="1253" spans="1:9" outlineLevel="2" x14ac:dyDescent="0.25">
      <c r="A1253" t="s">
        <v>9</v>
      </c>
      <c r="B1253" t="s">
        <v>10</v>
      </c>
      <c r="C1253" s="1">
        <v>44439</v>
      </c>
      <c r="D1253" t="s">
        <v>44</v>
      </c>
      <c r="E1253" t="s">
        <v>45</v>
      </c>
      <c r="F1253" t="s">
        <v>264</v>
      </c>
      <c r="G1253">
        <v>37910202</v>
      </c>
      <c r="H1253" s="3">
        <v>-94406.56</v>
      </c>
      <c r="I1253">
        <v>446</v>
      </c>
    </row>
    <row r="1254" spans="1:9" outlineLevel="1" x14ac:dyDescent="0.25">
      <c r="C1254" s="1"/>
      <c r="G1254" s="2" t="s">
        <v>820</v>
      </c>
      <c r="H1254" s="3">
        <f>SUBTOTAL(9,H1253:H1253)</f>
        <v>-94406.56</v>
      </c>
    </row>
    <row r="1255" spans="1:9" outlineLevel="2" x14ac:dyDescent="0.25">
      <c r="A1255" t="s">
        <v>9</v>
      </c>
      <c r="B1255" t="s">
        <v>10</v>
      </c>
      <c r="C1255" s="1">
        <v>44439</v>
      </c>
      <c r="D1255" t="s">
        <v>89</v>
      </c>
      <c r="E1255" t="s">
        <v>23</v>
      </c>
      <c r="F1255" t="s">
        <v>90</v>
      </c>
      <c r="G1255">
        <v>37910364</v>
      </c>
      <c r="H1255" s="3">
        <v>172813</v>
      </c>
      <c r="I1255">
        <v>3021068</v>
      </c>
    </row>
    <row r="1256" spans="1:9" outlineLevel="1" x14ac:dyDescent="0.25">
      <c r="C1256" s="1"/>
      <c r="G1256" s="2" t="s">
        <v>821</v>
      </c>
      <c r="H1256" s="3">
        <f>SUBTOTAL(9,H1255:H1255)</f>
        <v>172813</v>
      </c>
    </row>
    <row r="1257" spans="1:9" outlineLevel="2" x14ac:dyDescent="0.25">
      <c r="A1257" t="s">
        <v>9</v>
      </c>
      <c r="B1257" t="s">
        <v>10</v>
      </c>
      <c r="C1257" s="1">
        <v>44439</v>
      </c>
      <c r="D1257" t="s">
        <v>89</v>
      </c>
      <c r="E1257" t="s">
        <v>23</v>
      </c>
      <c r="F1257" t="s">
        <v>90</v>
      </c>
      <c r="G1257">
        <v>37910369</v>
      </c>
      <c r="H1257" s="3">
        <v>173966</v>
      </c>
      <c r="I1257">
        <v>3021067</v>
      </c>
    </row>
    <row r="1258" spans="1:9" outlineLevel="1" x14ac:dyDescent="0.25">
      <c r="C1258" s="1"/>
      <c r="G1258" s="2" t="s">
        <v>822</v>
      </c>
      <c r="H1258" s="3">
        <f>SUBTOTAL(9,H1257:H1257)</f>
        <v>173966</v>
      </c>
    </row>
    <row r="1259" spans="1:9" outlineLevel="2" x14ac:dyDescent="0.25">
      <c r="A1259" t="s">
        <v>9</v>
      </c>
      <c r="B1259" t="s">
        <v>10</v>
      </c>
      <c r="C1259" s="1">
        <v>44439</v>
      </c>
      <c r="D1259" t="s">
        <v>532</v>
      </c>
      <c r="E1259" t="s">
        <v>23</v>
      </c>
      <c r="F1259" t="s">
        <v>90</v>
      </c>
      <c r="G1259">
        <v>37910420</v>
      </c>
      <c r="H1259" s="3">
        <v>70000</v>
      </c>
      <c r="I1259">
        <v>3021072</v>
      </c>
    </row>
    <row r="1260" spans="1:9" outlineLevel="1" x14ac:dyDescent="0.25">
      <c r="C1260" s="1"/>
      <c r="G1260" s="2" t="s">
        <v>823</v>
      </c>
      <c r="H1260" s="3">
        <f>SUBTOTAL(9,H1259:H1259)</f>
        <v>70000</v>
      </c>
    </row>
    <row r="1261" spans="1:9" outlineLevel="2" x14ac:dyDescent="0.25">
      <c r="A1261" t="s">
        <v>9</v>
      </c>
      <c r="B1261" t="s">
        <v>10</v>
      </c>
      <c r="C1261" s="1">
        <v>44439</v>
      </c>
      <c r="D1261" t="s">
        <v>532</v>
      </c>
      <c r="E1261" t="s">
        <v>533</v>
      </c>
      <c r="F1261" t="s">
        <v>90</v>
      </c>
      <c r="G1261">
        <v>37910426</v>
      </c>
      <c r="H1261" s="3">
        <v>150000</v>
      </c>
      <c r="I1261">
        <v>3021071</v>
      </c>
    </row>
    <row r="1262" spans="1:9" outlineLevel="1" x14ac:dyDescent="0.25">
      <c r="C1262" s="1"/>
      <c r="G1262" s="2" t="s">
        <v>824</v>
      </c>
      <c r="H1262" s="3">
        <f>SUBTOTAL(9,H1261:H1261)</f>
        <v>150000</v>
      </c>
    </row>
    <row r="1263" spans="1:9" outlineLevel="2" x14ac:dyDescent="0.25">
      <c r="A1263" t="s">
        <v>9</v>
      </c>
      <c r="B1263" t="s">
        <v>10</v>
      </c>
      <c r="C1263" s="1">
        <v>44439</v>
      </c>
      <c r="D1263" t="s">
        <v>26</v>
      </c>
      <c r="E1263" t="s">
        <v>27</v>
      </c>
      <c r="F1263" t="s">
        <v>534</v>
      </c>
      <c r="G1263">
        <v>37912874</v>
      </c>
      <c r="H1263" s="3">
        <v>63158.71</v>
      </c>
      <c r="I1263">
        <v>2324982</v>
      </c>
    </row>
    <row r="1264" spans="1:9" outlineLevel="2" x14ac:dyDescent="0.25">
      <c r="A1264" t="s">
        <v>9</v>
      </c>
      <c r="B1264" t="s">
        <v>10</v>
      </c>
      <c r="C1264" s="1">
        <v>44439</v>
      </c>
      <c r="D1264" t="s">
        <v>26</v>
      </c>
      <c r="E1264" t="s">
        <v>27</v>
      </c>
      <c r="F1264" t="s">
        <v>534</v>
      </c>
      <c r="G1264">
        <v>37912874</v>
      </c>
      <c r="H1264" s="3">
        <v>167076</v>
      </c>
      <c r="I1264">
        <v>2324982</v>
      </c>
    </row>
    <row r="1265" spans="1:9" outlineLevel="2" x14ac:dyDescent="0.25">
      <c r="A1265" t="s">
        <v>9</v>
      </c>
      <c r="B1265" t="s">
        <v>10</v>
      </c>
      <c r="C1265" s="1">
        <v>44439</v>
      </c>
      <c r="D1265" t="s">
        <v>26</v>
      </c>
      <c r="E1265" t="s">
        <v>27</v>
      </c>
      <c r="F1265" t="s">
        <v>534</v>
      </c>
      <c r="G1265">
        <v>37912874</v>
      </c>
      <c r="H1265" s="3">
        <v>26214.720000000001</v>
      </c>
      <c r="I1265">
        <v>2324982</v>
      </c>
    </row>
    <row r="1266" spans="1:9" outlineLevel="2" x14ac:dyDescent="0.25">
      <c r="A1266" t="s">
        <v>9</v>
      </c>
      <c r="B1266" t="s">
        <v>10</v>
      </c>
      <c r="C1266" s="1">
        <v>44439</v>
      </c>
      <c r="D1266" t="s">
        <v>26</v>
      </c>
      <c r="E1266" t="s">
        <v>27</v>
      </c>
      <c r="F1266" t="s">
        <v>534</v>
      </c>
      <c r="G1266">
        <v>37912874</v>
      </c>
      <c r="H1266" s="3">
        <v>386.16</v>
      </c>
      <c r="I1266">
        <v>2324982</v>
      </c>
    </row>
    <row r="1267" spans="1:9" outlineLevel="2" x14ac:dyDescent="0.25">
      <c r="A1267" t="s">
        <v>9</v>
      </c>
      <c r="B1267" t="s">
        <v>10</v>
      </c>
      <c r="C1267" s="1">
        <v>44439</v>
      </c>
      <c r="D1267" t="s">
        <v>26</v>
      </c>
      <c r="E1267" t="s">
        <v>27</v>
      </c>
      <c r="F1267" t="s">
        <v>534</v>
      </c>
      <c r="G1267">
        <v>37912874</v>
      </c>
      <c r="H1267" s="3">
        <v>121243.08</v>
      </c>
      <c r="I1267">
        <v>2324982</v>
      </c>
    </row>
    <row r="1268" spans="1:9" outlineLevel="2" x14ac:dyDescent="0.25">
      <c r="A1268" t="s">
        <v>9</v>
      </c>
      <c r="B1268" t="s">
        <v>10</v>
      </c>
      <c r="C1268" s="1">
        <v>44439</v>
      </c>
      <c r="D1268" t="s">
        <v>26</v>
      </c>
      <c r="E1268" t="s">
        <v>27</v>
      </c>
      <c r="F1268" t="s">
        <v>534</v>
      </c>
      <c r="G1268">
        <v>37912874</v>
      </c>
      <c r="H1268" s="3">
        <v>97.32</v>
      </c>
      <c r="I1268">
        <v>2324982</v>
      </c>
    </row>
    <row r="1269" spans="1:9" outlineLevel="2" x14ac:dyDescent="0.25">
      <c r="A1269" t="s">
        <v>9</v>
      </c>
      <c r="B1269" t="s">
        <v>10</v>
      </c>
      <c r="C1269" s="1">
        <v>44439</v>
      </c>
      <c r="D1269" t="s">
        <v>26</v>
      </c>
      <c r="E1269" t="s">
        <v>27</v>
      </c>
      <c r="F1269" t="s">
        <v>534</v>
      </c>
      <c r="G1269">
        <v>37912874</v>
      </c>
      <c r="H1269" s="3">
        <v>119.76</v>
      </c>
      <c r="I1269">
        <v>2324982</v>
      </c>
    </row>
    <row r="1270" spans="1:9" outlineLevel="2" x14ac:dyDescent="0.25">
      <c r="A1270" t="s">
        <v>9</v>
      </c>
      <c r="B1270" t="s">
        <v>10</v>
      </c>
      <c r="C1270" s="1">
        <v>44439</v>
      </c>
      <c r="D1270" t="s">
        <v>26</v>
      </c>
      <c r="E1270" t="s">
        <v>27</v>
      </c>
      <c r="F1270" t="s">
        <v>534</v>
      </c>
      <c r="G1270">
        <v>37912874</v>
      </c>
      <c r="H1270" s="3">
        <v>421.44</v>
      </c>
      <c r="I1270">
        <v>2324982</v>
      </c>
    </row>
    <row r="1271" spans="1:9" outlineLevel="2" x14ac:dyDescent="0.25">
      <c r="A1271" t="s">
        <v>9</v>
      </c>
      <c r="B1271" t="s">
        <v>10</v>
      </c>
      <c r="C1271" s="1">
        <v>44439</v>
      </c>
      <c r="D1271" t="s">
        <v>26</v>
      </c>
      <c r="E1271" t="s">
        <v>27</v>
      </c>
      <c r="F1271" t="s">
        <v>534</v>
      </c>
      <c r="G1271">
        <v>37912874</v>
      </c>
      <c r="H1271" s="3">
        <v>210.24</v>
      </c>
      <c r="I1271">
        <v>2324982</v>
      </c>
    </row>
    <row r="1272" spans="1:9" outlineLevel="2" x14ac:dyDescent="0.25">
      <c r="A1272" t="s">
        <v>9</v>
      </c>
      <c r="B1272" t="s">
        <v>10</v>
      </c>
      <c r="C1272" s="1">
        <v>44439</v>
      </c>
      <c r="D1272" t="s">
        <v>26</v>
      </c>
      <c r="E1272" t="s">
        <v>27</v>
      </c>
      <c r="F1272" t="s">
        <v>534</v>
      </c>
      <c r="G1272">
        <v>37912874</v>
      </c>
      <c r="H1272" s="3">
        <v>24.84</v>
      </c>
      <c r="I1272">
        <v>2324982</v>
      </c>
    </row>
    <row r="1273" spans="1:9" outlineLevel="1" x14ac:dyDescent="0.25">
      <c r="C1273" s="1"/>
      <c r="G1273" s="2" t="s">
        <v>825</v>
      </c>
      <c r="H1273" s="3">
        <f>SUBTOTAL(9,H1263:H1272)</f>
        <v>378952.27</v>
      </c>
    </row>
    <row r="1274" spans="1:9" outlineLevel="2" x14ac:dyDescent="0.25">
      <c r="A1274" t="s">
        <v>9</v>
      </c>
      <c r="B1274" t="s">
        <v>10</v>
      </c>
      <c r="C1274" s="1">
        <v>44439</v>
      </c>
      <c r="D1274" t="s">
        <v>22</v>
      </c>
      <c r="E1274" t="s">
        <v>23</v>
      </c>
      <c r="F1274" t="s">
        <v>535</v>
      </c>
      <c r="G1274">
        <v>37917683</v>
      </c>
      <c r="H1274" s="3">
        <v>69367</v>
      </c>
      <c r="I1274" t="s">
        <v>536</v>
      </c>
    </row>
    <row r="1275" spans="1:9" outlineLevel="1" x14ac:dyDescent="0.25">
      <c r="C1275" s="1"/>
      <c r="G1275" s="2" t="s">
        <v>826</v>
      </c>
      <c r="H1275" s="3">
        <f>SUBTOTAL(9,H1274:H1274)</f>
        <v>69367</v>
      </c>
    </row>
    <row r="1276" spans="1:9" outlineLevel="2" x14ac:dyDescent="0.25">
      <c r="A1276" t="s">
        <v>9</v>
      </c>
      <c r="B1276" t="s">
        <v>10</v>
      </c>
      <c r="C1276" s="1">
        <v>44439</v>
      </c>
      <c r="D1276" t="s">
        <v>92</v>
      </c>
      <c r="E1276" t="s">
        <v>67</v>
      </c>
      <c r="F1276" t="s">
        <v>111</v>
      </c>
      <c r="G1276">
        <v>37925818</v>
      </c>
      <c r="H1276" s="3">
        <v>151395</v>
      </c>
      <c r="I1276">
        <v>10373313</v>
      </c>
    </row>
    <row r="1277" spans="1:9" outlineLevel="1" x14ac:dyDescent="0.25">
      <c r="C1277" s="1"/>
      <c r="G1277" s="2" t="s">
        <v>827</v>
      </c>
      <c r="H1277" s="3">
        <f>SUBTOTAL(9,H1276:H1276)</f>
        <v>151395</v>
      </c>
    </row>
    <row r="1278" spans="1:9" outlineLevel="2" x14ac:dyDescent="0.25">
      <c r="A1278" t="s">
        <v>9</v>
      </c>
      <c r="B1278" t="s">
        <v>10</v>
      </c>
      <c r="C1278" s="1">
        <v>44439</v>
      </c>
      <c r="D1278" t="s">
        <v>44</v>
      </c>
      <c r="E1278" t="s">
        <v>45</v>
      </c>
      <c r="F1278" t="s">
        <v>302</v>
      </c>
      <c r="G1278">
        <v>37940128</v>
      </c>
      <c r="H1278" s="3">
        <v>101412.37</v>
      </c>
      <c r="I1278" t="s">
        <v>537</v>
      </c>
    </row>
    <row r="1279" spans="1:9" outlineLevel="1" x14ac:dyDescent="0.25">
      <c r="C1279" s="1"/>
      <c r="G1279" s="2" t="s">
        <v>828</v>
      </c>
      <c r="H1279" s="3">
        <f>SUBTOTAL(9,H1278:H1278)</f>
        <v>101412.37</v>
      </c>
    </row>
    <row r="1280" spans="1:9" outlineLevel="2" x14ac:dyDescent="0.25">
      <c r="A1280" t="s">
        <v>9</v>
      </c>
      <c r="B1280" t="s">
        <v>10</v>
      </c>
      <c r="C1280" s="1">
        <v>44439</v>
      </c>
      <c r="D1280" t="s">
        <v>44</v>
      </c>
      <c r="E1280" t="s">
        <v>45</v>
      </c>
      <c r="F1280" t="s">
        <v>302</v>
      </c>
      <c r="G1280">
        <v>37940135</v>
      </c>
      <c r="H1280" s="3">
        <v>-266373.36</v>
      </c>
      <c r="I1280" t="s">
        <v>538</v>
      </c>
    </row>
    <row r="1281" spans="1:9" outlineLevel="1" x14ac:dyDescent="0.25">
      <c r="C1281" s="1"/>
      <c r="G1281" s="2" t="s">
        <v>829</v>
      </c>
      <c r="H1281" s="3">
        <f>SUBTOTAL(9,H1280:H1280)</f>
        <v>-266373.36</v>
      </c>
    </row>
    <row r="1282" spans="1:9" outlineLevel="2" x14ac:dyDescent="0.25">
      <c r="A1282" t="s">
        <v>9</v>
      </c>
      <c r="B1282" t="s">
        <v>10</v>
      </c>
      <c r="C1282" s="1">
        <v>44439</v>
      </c>
      <c r="D1282" t="s">
        <v>44</v>
      </c>
      <c r="E1282" t="s">
        <v>45</v>
      </c>
      <c r="F1282" t="s">
        <v>302</v>
      </c>
      <c r="G1282">
        <v>37940160</v>
      </c>
      <c r="H1282" s="3">
        <v>-199286.36</v>
      </c>
      <c r="I1282" t="s">
        <v>539</v>
      </c>
    </row>
    <row r="1283" spans="1:9" outlineLevel="1" x14ac:dyDescent="0.25">
      <c r="C1283" s="1"/>
      <c r="G1283" s="2" t="s">
        <v>830</v>
      </c>
      <c r="H1283" s="3">
        <f>SUBTOTAL(9,H1282:H1282)</f>
        <v>-199286.36</v>
      </c>
    </row>
    <row r="1284" spans="1:9" outlineLevel="2" x14ac:dyDescent="0.25">
      <c r="A1284" t="s">
        <v>9</v>
      </c>
      <c r="B1284" t="s">
        <v>10</v>
      </c>
      <c r="C1284" s="1">
        <v>44439</v>
      </c>
      <c r="D1284" t="s">
        <v>72</v>
      </c>
      <c r="E1284" t="s">
        <v>315</v>
      </c>
      <c r="F1284" t="s">
        <v>41</v>
      </c>
      <c r="G1284">
        <v>37940259</v>
      </c>
      <c r="H1284" s="3">
        <v>834157</v>
      </c>
      <c r="I1284">
        <v>280044470</v>
      </c>
    </row>
    <row r="1285" spans="1:9" outlineLevel="1" x14ac:dyDescent="0.25">
      <c r="C1285" s="1"/>
      <c r="G1285" s="2" t="s">
        <v>831</v>
      </c>
      <c r="H1285" s="3">
        <f>SUBTOTAL(9,H1284:H1284)</f>
        <v>834157</v>
      </c>
    </row>
    <row r="1286" spans="1:9" outlineLevel="2" x14ac:dyDescent="0.25">
      <c r="A1286" t="s">
        <v>9</v>
      </c>
      <c r="B1286" t="s">
        <v>10</v>
      </c>
      <c r="C1286" s="1">
        <v>44439</v>
      </c>
      <c r="D1286" t="s">
        <v>439</v>
      </c>
      <c r="E1286" t="s">
        <v>12</v>
      </c>
      <c r="F1286" t="s">
        <v>424</v>
      </c>
      <c r="G1286">
        <v>37944247</v>
      </c>
      <c r="H1286" s="3">
        <v>25000</v>
      </c>
      <c r="I1286" t="s">
        <v>540</v>
      </c>
    </row>
    <row r="1287" spans="1:9" outlineLevel="1" x14ac:dyDescent="0.25">
      <c r="C1287" s="1"/>
      <c r="G1287" s="2" t="s">
        <v>832</v>
      </c>
      <c r="H1287" s="3">
        <f>SUBTOTAL(9,H1286:H1286)</f>
        <v>25000</v>
      </c>
    </row>
    <row r="1288" spans="1:9" x14ac:dyDescent="0.25">
      <c r="C1288" s="1"/>
      <c r="G1288" s="2" t="s">
        <v>833</v>
      </c>
      <c r="H1288" s="3">
        <f>SUBTOTAL(9,H2:H1286)</f>
        <v>110850188.3099999</v>
      </c>
    </row>
  </sheetData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A3131. Expenditure Over Thresho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Loveys (BSW CCG)</dc:creator>
  <cp:lastModifiedBy>Loveys Ian</cp:lastModifiedBy>
  <dcterms:created xsi:type="dcterms:W3CDTF">2021-09-09T10:29:35Z</dcterms:created>
  <dcterms:modified xsi:type="dcterms:W3CDTF">2021-09-09T10:29:35Z</dcterms:modified>
</cp:coreProperties>
</file>