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inance\Users\Current\Ian Loveys\Expenditure over £25k\"/>
    </mc:Choice>
  </mc:AlternateContent>
  <xr:revisionPtr revIDLastSave="0" documentId="8_{0A46CB74-41A2-4246-BA0C-5029EC0C642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01" i="1" l="1"/>
  <c r="H1699" i="1"/>
  <c r="H1697" i="1"/>
  <c r="H1695" i="1"/>
  <c r="H1693" i="1"/>
  <c r="H1691" i="1"/>
  <c r="H1689" i="1"/>
  <c r="H1687" i="1"/>
  <c r="H1685" i="1"/>
  <c r="H1683" i="1"/>
  <c r="H1681" i="1"/>
  <c r="H1679" i="1"/>
  <c r="H1677" i="1"/>
  <c r="H1675" i="1"/>
  <c r="H1673" i="1"/>
  <c r="H1671" i="1"/>
  <c r="H1669" i="1"/>
  <c r="H1667" i="1"/>
  <c r="H1665" i="1"/>
  <c r="H1657" i="1"/>
  <c r="H1651" i="1"/>
  <c r="H1642" i="1"/>
  <c r="H1636" i="1"/>
  <c r="H1629" i="1"/>
  <c r="H1623" i="1"/>
  <c r="H1616" i="1"/>
  <c r="H1608" i="1"/>
  <c r="H1601" i="1"/>
  <c r="H1592" i="1"/>
  <c r="H1586" i="1"/>
  <c r="H1579" i="1"/>
  <c r="H1570" i="1"/>
  <c r="H1562" i="1"/>
  <c r="H1552" i="1"/>
  <c r="H1545" i="1"/>
  <c r="H1538" i="1"/>
  <c r="H1532" i="1"/>
  <c r="H1523" i="1"/>
  <c r="H1517" i="1"/>
  <c r="H1508" i="1"/>
  <c r="H1502" i="1"/>
  <c r="H1496" i="1"/>
  <c r="H1488" i="1"/>
  <c r="H1482" i="1"/>
  <c r="H1476" i="1"/>
  <c r="H1470" i="1"/>
  <c r="H1464" i="1"/>
  <c r="H1452" i="1"/>
  <c r="H1445" i="1"/>
  <c r="H1435" i="1"/>
  <c r="H1429" i="1"/>
  <c r="H1421" i="1"/>
  <c r="H1412" i="1"/>
  <c r="H1405" i="1"/>
  <c r="H1395" i="1"/>
  <c r="H1388" i="1"/>
  <c r="H1382" i="1"/>
  <c r="H1375" i="1"/>
  <c r="H1369" i="1"/>
  <c r="H1364" i="1"/>
  <c r="H1358" i="1"/>
  <c r="H1353" i="1"/>
  <c r="H1345" i="1"/>
  <c r="H1338" i="1"/>
  <c r="H1336" i="1"/>
  <c r="H1334" i="1"/>
  <c r="H1332" i="1"/>
  <c r="H1330" i="1"/>
  <c r="H1328" i="1"/>
  <c r="H1326" i="1"/>
  <c r="H1324" i="1"/>
  <c r="H1322" i="1"/>
  <c r="H1320" i="1"/>
  <c r="H1318" i="1"/>
  <c r="H1316" i="1"/>
  <c r="H1314" i="1"/>
  <c r="H1312" i="1"/>
  <c r="H1310" i="1"/>
  <c r="H1308" i="1"/>
  <c r="H1306" i="1"/>
  <c r="H1304" i="1"/>
  <c r="H1302" i="1"/>
  <c r="H1300" i="1"/>
  <c r="H1298" i="1"/>
  <c r="H1296" i="1"/>
  <c r="H1293" i="1"/>
  <c r="H1291" i="1"/>
  <c r="H1288" i="1"/>
  <c r="H1286" i="1"/>
  <c r="H1284" i="1"/>
  <c r="H1282" i="1"/>
  <c r="H1280" i="1"/>
  <c r="H1278" i="1"/>
  <c r="H1276" i="1"/>
  <c r="H1274" i="1"/>
  <c r="H1272" i="1"/>
  <c r="H1270" i="1"/>
  <c r="H1268" i="1"/>
  <c r="H1266" i="1"/>
  <c r="H1264" i="1"/>
  <c r="H1262" i="1"/>
  <c r="H1260" i="1"/>
  <c r="H1258" i="1"/>
  <c r="H1256" i="1"/>
  <c r="H1254" i="1"/>
  <c r="H1252" i="1"/>
  <c r="H1250" i="1"/>
  <c r="H1248" i="1"/>
  <c r="H1246" i="1"/>
  <c r="H1244" i="1"/>
  <c r="H1242" i="1"/>
  <c r="H1240" i="1"/>
  <c r="H1238" i="1"/>
  <c r="H1236" i="1"/>
  <c r="H1234" i="1"/>
  <c r="H1232" i="1"/>
  <c r="H1230" i="1"/>
  <c r="H1228" i="1"/>
  <c r="H1226" i="1"/>
  <c r="H1224" i="1"/>
  <c r="H1222" i="1"/>
  <c r="H1220" i="1"/>
  <c r="H1218" i="1"/>
  <c r="H1216" i="1"/>
  <c r="H1214" i="1"/>
  <c r="H1212" i="1"/>
  <c r="H1210" i="1"/>
  <c r="H1208" i="1"/>
  <c r="H1205" i="1"/>
  <c r="H1202" i="1"/>
  <c r="H1196" i="1"/>
  <c r="H1190" i="1"/>
  <c r="H1183" i="1"/>
  <c r="H1181" i="1"/>
  <c r="H1179" i="1"/>
  <c r="H1177" i="1"/>
  <c r="H1175" i="1"/>
  <c r="H1173" i="1"/>
  <c r="H1171" i="1"/>
  <c r="H1169" i="1"/>
  <c r="H1167" i="1"/>
  <c r="H1165" i="1"/>
  <c r="H1163" i="1"/>
  <c r="H1161" i="1"/>
  <c r="H1159" i="1"/>
  <c r="H1157" i="1"/>
  <c r="H1154" i="1"/>
  <c r="H1151" i="1"/>
  <c r="H1149" i="1"/>
  <c r="H1147" i="1"/>
  <c r="H1145" i="1"/>
  <c r="H1143" i="1"/>
  <c r="H1141" i="1"/>
  <c r="H1139" i="1"/>
  <c r="H1137" i="1"/>
  <c r="H1134" i="1"/>
  <c r="H1132" i="1"/>
  <c r="H1130" i="1"/>
  <c r="H1128" i="1"/>
  <c r="H1126" i="1"/>
  <c r="H1124" i="1"/>
  <c r="H1121" i="1"/>
  <c r="H1119" i="1"/>
  <c r="H1117" i="1"/>
  <c r="H1115" i="1"/>
  <c r="H1113" i="1"/>
  <c r="H1111" i="1"/>
  <c r="H1109" i="1"/>
  <c r="H1107" i="1"/>
  <c r="H1105" i="1"/>
  <c r="H1103" i="1"/>
  <c r="H1101" i="1"/>
  <c r="H1098" i="1"/>
  <c r="H1096" i="1"/>
  <c r="H1094" i="1"/>
  <c r="H1092" i="1"/>
  <c r="H1090" i="1"/>
  <c r="H1088" i="1"/>
  <c r="H1086" i="1"/>
  <c r="H1084" i="1"/>
  <c r="H1082" i="1"/>
  <c r="H1080" i="1"/>
  <c r="H1077" i="1"/>
  <c r="H1075" i="1"/>
  <c r="H1073" i="1"/>
  <c r="H1071" i="1"/>
  <c r="H1069" i="1"/>
  <c r="H1067" i="1"/>
  <c r="H1065" i="1"/>
  <c r="H1063" i="1"/>
  <c r="H1061" i="1"/>
  <c r="H1059" i="1"/>
  <c r="H1057" i="1"/>
  <c r="H1055" i="1"/>
  <c r="H1053" i="1"/>
  <c r="H1051" i="1"/>
  <c r="H1049" i="1"/>
  <c r="H1047" i="1"/>
  <c r="H1045" i="1"/>
  <c r="H1043" i="1"/>
  <c r="H1041" i="1"/>
  <c r="H1039" i="1"/>
  <c r="H1037" i="1"/>
  <c r="H1035" i="1"/>
  <c r="H1033" i="1"/>
  <c r="H1026" i="1"/>
  <c r="H1019" i="1"/>
  <c r="H1013" i="1"/>
  <c r="H1007" i="1"/>
  <c r="H1003" i="1"/>
  <c r="H1001" i="1"/>
  <c r="H999" i="1"/>
  <c r="H997" i="1"/>
  <c r="H995" i="1"/>
  <c r="H993" i="1"/>
  <c r="H991" i="1"/>
  <c r="H989" i="1"/>
  <c r="H987" i="1"/>
  <c r="H985" i="1"/>
  <c r="H983" i="1"/>
  <c r="H981" i="1"/>
  <c r="H979" i="1"/>
  <c r="H977" i="1"/>
  <c r="H975" i="1"/>
  <c r="H973" i="1"/>
  <c r="H971" i="1"/>
  <c r="H969" i="1"/>
  <c r="H967" i="1"/>
  <c r="H965" i="1"/>
  <c r="H963" i="1"/>
  <c r="H961" i="1"/>
  <c r="H958" i="1"/>
  <c r="H956" i="1"/>
  <c r="H953" i="1"/>
  <c r="H947" i="1"/>
  <c r="H939" i="1"/>
  <c r="H936" i="1"/>
  <c r="H930" i="1"/>
  <c r="H927" i="1"/>
  <c r="H924" i="1"/>
  <c r="H918" i="1"/>
  <c r="H911" i="1"/>
  <c r="H906" i="1"/>
  <c r="H903" i="1"/>
  <c r="H900" i="1"/>
  <c r="H894" i="1"/>
  <c r="H891" i="1"/>
  <c r="H886" i="1"/>
  <c r="H883" i="1"/>
  <c r="H880" i="1"/>
  <c r="H877" i="1"/>
  <c r="H872" i="1"/>
  <c r="H860" i="1"/>
  <c r="H857" i="1"/>
  <c r="H851" i="1"/>
  <c r="H848" i="1"/>
  <c r="H843" i="1"/>
  <c r="H836" i="1"/>
  <c r="H833" i="1"/>
  <c r="H828" i="1"/>
  <c r="H825" i="1"/>
  <c r="H822" i="1"/>
  <c r="H819" i="1"/>
  <c r="H810" i="1"/>
  <c r="H807" i="1"/>
  <c r="H799" i="1"/>
  <c r="H796" i="1"/>
  <c r="H793" i="1"/>
  <c r="H790" i="1"/>
  <c r="H783" i="1"/>
  <c r="H776" i="1"/>
  <c r="H773" i="1"/>
  <c r="H770" i="1"/>
  <c r="H767" i="1"/>
  <c r="H764" i="1"/>
  <c r="H761" i="1"/>
  <c r="H754" i="1"/>
  <c r="H751" i="1"/>
  <c r="H744" i="1"/>
  <c r="H738" i="1"/>
  <c r="H735" i="1"/>
  <c r="H732" i="1"/>
  <c r="H724" i="1"/>
  <c r="H718" i="1"/>
  <c r="H715" i="1"/>
  <c r="H712" i="1"/>
  <c r="H709" i="1"/>
  <c r="H701" i="1"/>
  <c r="H695" i="1"/>
  <c r="H692" i="1"/>
  <c r="H689" i="1"/>
  <c r="H684" i="1"/>
  <c r="H679" i="1"/>
  <c r="H676" i="1"/>
  <c r="H673" i="1"/>
  <c r="H668" i="1"/>
  <c r="H665" i="1"/>
  <c r="H658" i="1"/>
  <c r="H655" i="1"/>
  <c r="H652" i="1"/>
  <c r="H646" i="1"/>
  <c r="H643" i="1"/>
  <c r="H639" i="1"/>
  <c r="H631" i="1"/>
  <c r="H628" i="1"/>
  <c r="H623" i="1"/>
  <c r="H620" i="1"/>
  <c r="H614" i="1"/>
  <c r="H609" i="1"/>
  <c r="H603" i="1"/>
  <c r="H600" i="1"/>
  <c r="H592" i="1"/>
  <c r="H589" i="1"/>
  <c r="H586" i="1"/>
  <c r="H578" i="1"/>
  <c r="H575" i="1"/>
  <c r="H570" i="1"/>
  <c r="H567" i="1"/>
  <c r="H564" i="1"/>
  <c r="H559" i="1"/>
  <c r="H550" i="1"/>
  <c r="H547" i="1"/>
  <c r="H539" i="1"/>
  <c r="H536" i="1"/>
  <c r="H527" i="1"/>
  <c r="H524" i="1"/>
  <c r="H521" i="1"/>
  <c r="H516" i="1"/>
  <c r="H511" i="1"/>
  <c r="H508" i="1"/>
  <c r="H505" i="1"/>
  <c r="H497" i="1"/>
  <c r="H492" i="1"/>
  <c r="H489" i="1"/>
  <c r="H483" i="1"/>
  <c r="H477" i="1"/>
  <c r="H474" i="1"/>
  <c r="H471" i="1"/>
  <c r="H463" i="1"/>
  <c r="H460" i="1"/>
  <c r="H457" i="1"/>
  <c r="H447" i="1"/>
  <c r="H444" i="1"/>
  <c r="H441" i="1"/>
  <c r="H434" i="1"/>
  <c r="H431" i="1"/>
  <c r="H422" i="1"/>
  <c r="H415" i="1"/>
  <c r="H412" i="1"/>
  <c r="H409" i="1"/>
  <c r="H403" i="1"/>
  <c r="H401" i="1"/>
  <c r="H398" i="1"/>
  <c r="H390" i="1"/>
  <c r="H388" i="1"/>
  <c r="H386" i="1"/>
  <c r="H384" i="1"/>
  <c r="H380" i="1"/>
  <c r="H378" i="1"/>
  <c r="H376" i="1"/>
  <c r="H374" i="1"/>
  <c r="H372" i="1"/>
  <c r="H370" i="1"/>
  <c r="H368" i="1"/>
  <c r="H366" i="1"/>
  <c r="H364" i="1"/>
  <c r="H362" i="1"/>
  <c r="H360" i="1"/>
  <c r="H358" i="1"/>
  <c r="H356" i="1"/>
  <c r="H354" i="1"/>
  <c r="H352" i="1"/>
  <c r="H347" i="1"/>
  <c r="H342" i="1"/>
  <c r="H338" i="1"/>
  <c r="H333" i="1"/>
  <c r="H328" i="1"/>
  <c r="H323" i="1"/>
  <c r="H318" i="1"/>
  <c r="H313" i="1"/>
  <c r="H308" i="1"/>
  <c r="H303" i="1"/>
  <c r="H298" i="1"/>
  <c r="H293" i="1"/>
  <c r="H288" i="1"/>
  <c r="H283" i="1"/>
  <c r="H278" i="1"/>
  <c r="H272" i="1"/>
  <c r="H267" i="1"/>
  <c r="H262" i="1"/>
  <c r="H257" i="1"/>
  <c r="H252" i="1"/>
  <c r="H247" i="1"/>
  <c r="H242" i="1"/>
  <c r="H236" i="1"/>
  <c r="H231" i="1"/>
  <c r="H226" i="1"/>
  <c r="H222" i="1"/>
  <c r="H217" i="1"/>
  <c r="H213" i="1"/>
  <c r="H211" i="1"/>
  <c r="H209" i="1"/>
  <c r="H207" i="1"/>
  <c r="H205" i="1"/>
  <c r="H203" i="1"/>
  <c r="H201" i="1"/>
  <c r="H199" i="1"/>
  <c r="H197" i="1"/>
  <c r="H195" i="1"/>
  <c r="H193" i="1"/>
  <c r="H191" i="1"/>
  <c r="H189" i="1"/>
  <c r="H187" i="1"/>
  <c r="H185" i="1"/>
  <c r="H183" i="1"/>
  <c r="H181" i="1"/>
  <c r="H179" i="1"/>
  <c r="H177" i="1"/>
  <c r="H175" i="1"/>
  <c r="H173" i="1"/>
  <c r="H171" i="1"/>
  <c r="H169" i="1"/>
  <c r="H167" i="1"/>
  <c r="H165" i="1"/>
  <c r="H163" i="1"/>
  <c r="H161" i="1"/>
  <c r="H159" i="1"/>
  <c r="H157" i="1"/>
  <c r="H155" i="1"/>
  <c r="H153" i="1"/>
  <c r="H151" i="1"/>
  <c r="H149" i="1"/>
  <c r="H147" i="1"/>
  <c r="H145" i="1"/>
  <c r="H143" i="1"/>
  <c r="H141" i="1"/>
  <c r="H139" i="1"/>
  <c r="H137" i="1"/>
  <c r="H135" i="1"/>
  <c r="H133" i="1"/>
  <c r="H131" i="1"/>
  <c r="H129" i="1"/>
  <c r="H127" i="1"/>
  <c r="H125" i="1"/>
  <c r="H123" i="1"/>
  <c r="H121" i="1"/>
  <c r="H118" i="1"/>
  <c r="H116" i="1"/>
  <c r="H113" i="1"/>
  <c r="H111" i="1"/>
  <c r="H109" i="1"/>
  <c r="H107" i="1"/>
  <c r="H105" i="1"/>
  <c r="H103" i="1"/>
  <c r="H101" i="1"/>
  <c r="H99" i="1"/>
  <c r="H97" i="1"/>
  <c r="H95" i="1"/>
  <c r="H93" i="1"/>
  <c r="H91" i="1"/>
  <c r="H89" i="1"/>
  <c r="H87" i="1"/>
  <c r="H85" i="1"/>
  <c r="H83" i="1"/>
  <c r="H81" i="1"/>
  <c r="H79" i="1"/>
  <c r="H77" i="1"/>
  <c r="H75" i="1"/>
  <c r="H73" i="1"/>
  <c r="H71" i="1"/>
  <c r="H69" i="1"/>
  <c r="H67" i="1"/>
  <c r="H65" i="1"/>
  <c r="H63" i="1"/>
  <c r="H61" i="1"/>
  <c r="H59" i="1"/>
  <c r="H57" i="1"/>
  <c r="H55" i="1"/>
  <c r="H53" i="1"/>
  <c r="H51" i="1"/>
  <c r="H49" i="1"/>
  <c r="H47" i="1"/>
  <c r="H45" i="1"/>
  <c r="H43" i="1"/>
  <c r="H41" i="1"/>
  <c r="H39" i="1"/>
  <c r="H37" i="1"/>
  <c r="H35" i="1"/>
  <c r="H33" i="1"/>
  <c r="H31" i="1"/>
  <c r="H29" i="1"/>
  <c r="H27" i="1"/>
  <c r="H25" i="1"/>
  <c r="H23" i="1"/>
  <c r="H21" i="1"/>
  <c r="H19" i="1"/>
  <c r="H17" i="1"/>
  <c r="H15" i="1"/>
  <c r="H13" i="1"/>
  <c r="H11" i="1"/>
  <c r="H9" i="1"/>
  <c r="H7" i="1"/>
  <c r="H5" i="1"/>
  <c r="H3" i="1"/>
  <c r="H1702" i="1" l="1"/>
</calcChain>
</file>

<file path=xl/sharedStrings.xml><?xml version="1.0" encoding="utf-8"?>
<sst xmlns="http://schemas.openxmlformats.org/spreadsheetml/2006/main" count="15894" uniqueCount="2213">
  <si>
    <t>Department Family</t>
  </si>
  <si>
    <t>Supplier</t>
  </si>
  <si>
    <t>Supplier Type</t>
  </si>
  <si>
    <t>Transaction Number</t>
  </si>
  <si>
    <t>Ledger Description</t>
  </si>
  <si>
    <t>Ledger Name</t>
  </si>
  <si>
    <t>Description</t>
  </si>
  <si>
    <t>Invoice Distribution Amount</t>
  </si>
  <si>
    <t>Expense Type</t>
  </si>
  <si>
    <t>Expense Area</t>
  </si>
  <si>
    <t>Account Code</t>
  </si>
  <si>
    <t>Business Unit Name</t>
  </si>
  <si>
    <t>Invoice Date</t>
  </si>
  <si>
    <t>Purchase Invoice Number</t>
  </si>
  <si>
    <t>Distribution Type</t>
  </si>
  <si>
    <t>Accounting Date</t>
  </si>
  <si>
    <t>Department of Health</t>
  </si>
  <si>
    <t>VOYAGE CARE</t>
  </si>
  <si>
    <t>NON NHS COMPANY</t>
  </si>
  <si>
    <t>1006339</t>
  </si>
  <si>
    <t>ISFE Ledger</t>
  </si>
  <si>
    <t>Healthcare Commercial Sector</t>
  </si>
  <si>
    <t>QOX - Mental Health Act; Swindon</t>
  </si>
  <si>
    <t>521611050</t>
  </si>
  <si>
    <t>QOX000 NHS Bath and North East Somerset Swindon and Wiltshire ICB</t>
  </si>
  <si>
    <t>SWI001564</t>
  </si>
  <si>
    <t>Item</t>
  </si>
  <si>
    <t>SOUTH WESTERN AMBULANCE SERVICE NHS FOUNDATION TRUST</t>
  </si>
  <si>
    <t>NHS</t>
  </si>
  <si>
    <t>1008811</t>
  </si>
  <si>
    <t>Healthcare From NHS FT; Contract Baseline</t>
  </si>
  <si>
    <t>QOX - Ambulance Services; BSW</t>
  </si>
  <si>
    <t>521611075</t>
  </si>
  <si>
    <t>QOXAC092604</t>
  </si>
  <si>
    <t>NORTH BRISTOL NHS TRUST</t>
  </si>
  <si>
    <t>1008812</t>
  </si>
  <si>
    <t>Healthcare From NHS Trusts; Contract Baseline</t>
  </si>
  <si>
    <t>QOX - Acute Services NHS Inter; BSW</t>
  </si>
  <si>
    <t>521611140</t>
  </si>
  <si>
    <t>QOXAC092605</t>
  </si>
  <si>
    <t>1008813</t>
  </si>
  <si>
    <t>Healthcare From NHS Trusts</t>
  </si>
  <si>
    <t>521611135</t>
  </si>
  <si>
    <t>QOXRVJ2425BAL</t>
  </si>
  <si>
    <t>UNIVERSITY HOSPITALS BRISTOL AND WESTON NHS FOUNDATION TRUST</t>
  </si>
  <si>
    <t>1008814</t>
  </si>
  <si>
    <t>QOXAC092606</t>
  </si>
  <si>
    <t>OXFORD UNIVERSITY HOSPITALS NHS FOUNDATION TRUST</t>
  </si>
  <si>
    <t>1008815</t>
  </si>
  <si>
    <t>QOXAC092607</t>
  </si>
  <si>
    <t>1008816</t>
  </si>
  <si>
    <t>QOXRTH2425BAL</t>
  </si>
  <si>
    <t>UNI HOSPITAL SOUTHAMPTON NHS FT</t>
  </si>
  <si>
    <t>1008817</t>
  </si>
  <si>
    <t>QOXAC092608</t>
  </si>
  <si>
    <t>HAMPSHIRE HOSPITALS NHS FOUNDATION TRUST</t>
  </si>
  <si>
    <t>1008818</t>
  </si>
  <si>
    <t>QOXAC092609</t>
  </si>
  <si>
    <t>GLOUCESTERSHIRE HOSPITALS NHS FOUNDATION TRUST</t>
  </si>
  <si>
    <t>1008819</t>
  </si>
  <si>
    <t>QOXAC092610</t>
  </si>
  <si>
    <t>1008820</t>
  </si>
  <si>
    <t>Healthcare From NHS FT; Over Under Performance</t>
  </si>
  <si>
    <t>521611100</t>
  </si>
  <si>
    <t>QOXRTE2425BAL</t>
  </si>
  <si>
    <t>GUYS &amp; ST THOMAS HOSPITAL NHS FOUNDATION TRUST</t>
  </si>
  <si>
    <t>1008821</t>
  </si>
  <si>
    <t>QOXAC092611</t>
  </si>
  <si>
    <t>UNIVERSITY HOSPITALS DORSET NHS FOUNDATION TRUST</t>
  </si>
  <si>
    <t>1008822</t>
  </si>
  <si>
    <t>QOXAC092612</t>
  </si>
  <si>
    <t>PORTSMOUTH HOSPITALS UNIVERSITY NHS TRUST</t>
  </si>
  <si>
    <t>1008823</t>
  </si>
  <si>
    <t>QOXAC092613</t>
  </si>
  <si>
    <t>SOMERSET NHS FOUNDATION TRUST</t>
  </si>
  <si>
    <t>1008824</t>
  </si>
  <si>
    <t>QOXAC092614</t>
  </si>
  <si>
    <t>1008825</t>
  </si>
  <si>
    <t>Healthcare From NHS FT</t>
  </si>
  <si>
    <t>521611070</t>
  </si>
  <si>
    <t>QOXRH52425BAL</t>
  </si>
  <si>
    <t>UNIVERSITY COLLEGE LONDON HOSPITALS NHS FOUNDATION TRUST</t>
  </si>
  <si>
    <t>1008826</t>
  </si>
  <si>
    <t>QOXAC092615</t>
  </si>
  <si>
    <t>1008827</t>
  </si>
  <si>
    <t>QOXRRV2425BAL</t>
  </si>
  <si>
    <t>ROYAL BERKSHIRE NHS FOUNDATION TRUST</t>
  </si>
  <si>
    <t>1008828</t>
  </si>
  <si>
    <t>QOXAC092616</t>
  </si>
  <si>
    <t>BARTS HEALTH NHS TRUST</t>
  </si>
  <si>
    <t>1008829</t>
  </si>
  <si>
    <t>QOXAC092617</t>
  </si>
  <si>
    <t>WESTROP MEDICAL PRACTICE (J83002)</t>
  </si>
  <si>
    <t>GP PRACTICE</t>
  </si>
  <si>
    <t>1010224</t>
  </si>
  <si>
    <t>Paediatric Acute Respiratory Infection Hub, 1st November to 31st March 2025.</t>
  </si>
  <si>
    <t>Healthcare Independent Sector</t>
  </si>
  <si>
    <t>QOX - Childrens Services; BSW</t>
  </si>
  <si>
    <t>521611010</t>
  </si>
  <si>
    <t>386559</t>
  </si>
  <si>
    <t>GREAT WESTERN HOSPITALS NHS FOUNDATION TRUST</t>
  </si>
  <si>
    <t>1010360</t>
  </si>
  <si>
    <t>QOX - Acute Services NHS Intra; BSW</t>
  </si>
  <si>
    <t>QOXAC102601</t>
  </si>
  <si>
    <t>1010361</t>
  </si>
  <si>
    <t>ELEC102601</t>
  </si>
  <si>
    <t>1010362</t>
  </si>
  <si>
    <t>QOX - Community Diagnostic Centre Schemes; BSW</t>
  </si>
  <si>
    <t>CDCACT102601</t>
  </si>
  <si>
    <t>1010363</t>
  </si>
  <si>
    <t>Healthcare From NHS FT; Contract Cost Per Case</t>
  </si>
  <si>
    <t>521611080</t>
  </si>
  <si>
    <t>CDCCEN102601</t>
  </si>
  <si>
    <t>1010364</t>
  </si>
  <si>
    <t>Healthcare From NHS FT; Contract Variation</t>
  </si>
  <si>
    <t>521611130</t>
  </si>
  <si>
    <t>TRAN102601</t>
  </si>
  <si>
    <t>1010365</t>
  </si>
  <si>
    <t>DEPN102601</t>
  </si>
  <si>
    <t>1010366</t>
  </si>
  <si>
    <t>Healthcare From NHS FT; Contract Penalties</t>
  </si>
  <si>
    <t>521611120</t>
  </si>
  <si>
    <t>DIAG102601</t>
  </si>
  <si>
    <t>1010367</t>
  </si>
  <si>
    <t>Contract; Estate Management</t>
  </si>
  <si>
    <t>QOX - Community Services Non NHS; BSW</t>
  </si>
  <si>
    <t>521510200</t>
  </si>
  <si>
    <t>EST102601</t>
  </si>
  <si>
    <t>1010368</t>
  </si>
  <si>
    <t>Miscellaneous Expenditure</t>
  </si>
  <si>
    <t>522410130</t>
  </si>
  <si>
    <t>RN3CASHCR1225</t>
  </si>
  <si>
    <t>1010369</t>
  </si>
  <si>
    <t>Healthcare From NHS FT; Non Contract</t>
  </si>
  <si>
    <t>521611085</t>
  </si>
  <si>
    <t>RN3VALSPTQ2252601</t>
  </si>
  <si>
    <t>1010370</t>
  </si>
  <si>
    <t>Healthcare From NHS FT; Devices</t>
  </si>
  <si>
    <t>521611115</t>
  </si>
  <si>
    <t>HCLRN32425</t>
  </si>
  <si>
    <t>1010371</t>
  </si>
  <si>
    <t>HCLRN32526Q1</t>
  </si>
  <si>
    <t>ROYAL UNITED HOSPITALS BATH NHS FOUNDATION TRUST</t>
  </si>
  <si>
    <t>1010372</t>
  </si>
  <si>
    <t>QOXAC092602</t>
  </si>
  <si>
    <t>1010373</t>
  </si>
  <si>
    <t>ELEC092602</t>
  </si>
  <si>
    <t>1010374</t>
  </si>
  <si>
    <t>TRAN092602</t>
  </si>
  <si>
    <t>1010375</t>
  </si>
  <si>
    <t>DEPN092602</t>
  </si>
  <si>
    <t>1010376</t>
  </si>
  <si>
    <t>DEPNRD12526CR</t>
  </si>
  <si>
    <t>1010377</t>
  </si>
  <si>
    <t>DIAG092602</t>
  </si>
  <si>
    <t>1010378</t>
  </si>
  <si>
    <t>RD1VALSPTQ2252601</t>
  </si>
  <si>
    <t>1010379</t>
  </si>
  <si>
    <t>HCLRD12425</t>
  </si>
  <si>
    <t>1010380</t>
  </si>
  <si>
    <t>HCLRD12526Q1</t>
  </si>
  <si>
    <t>SALISBURY NHS FOUNDATION TRUST</t>
  </si>
  <si>
    <t>1010381</t>
  </si>
  <si>
    <t>QOXAC102603</t>
  </si>
  <si>
    <t>1010382</t>
  </si>
  <si>
    <t>ELEC102603</t>
  </si>
  <si>
    <t>1010383</t>
  </si>
  <si>
    <t>CDC102603</t>
  </si>
  <si>
    <t>1010384</t>
  </si>
  <si>
    <t>TRAN102603</t>
  </si>
  <si>
    <t>1010385</t>
  </si>
  <si>
    <t>DEPN102603</t>
  </si>
  <si>
    <t>1010386</t>
  </si>
  <si>
    <t>DIAG102603</t>
  </si>
  <si>
    <t>1010387</t>
  </si>
  <si>
    <t>RNZVALSPTQ2252601</t>
  </si>
  <si>
    <t>1010388</t>
  </si>
  <si>
    <t>HCLRNZ2425</t>
  </si>
  <si>
    <t>1010389</t>
  </si>
  <si>
    <t>HCLRNZ2526Q1</t>
  </si>
  <si>
    <t>HCRG CARE SERVICES LTD</t>
  </si>
  <si>
    <t>1011467</t>
  </si>
  <si>
    <t>Provision of community services to BSW, 2025-26</t>
  </si>
  <si>
    <t>SI015316</t>
  </si>
  <si>
    <t>ID MEDICAL GROUP LTD</t>
  </si>
  <si>
    <t>1013172</t>
  </si>
  <si>
    <t>QOX - Acute Services Non NHS; BSW</t>
  </si>
  <si>
    <t>2453</t>
  </si>
  <si>
    <t>SPA MEDICAL CENTRE</t>
  </si>
  <si>
    <t>1013173</t>
  </si>
  <si>
    <t>SI1457</t>
  </si>
  <si>
    <t>1020216</t>
  </si>
  <si>
    <t>SI015319</t>
  </si>
  <si>
    <t>BANES ENHANCED MEDICAL SERVICES + LTD</t>
  </si>
  <si>
    <t>1020895</t>
  </si>
  <si>
    <t>QOX - Community Programmes; BaNES</t>
  </si>
  <si>
    <t>2512015</t>
  </si>
  <si>
    <t>TELEDOCTOR LTD</t>
  </si>
  <si>
    <t>1020898</t>
  </si>
  <si>
    <t>QOX - ADHD; BSW</t>
  </si>
  <si>
    <t>12471</t>
  </si>
  <si>
    <t>QOX - LD And Autism Non Pool; BaNES</t>
  </si>
  <si>
    <t>PSYCH-UK LTD</t>
  </si>
  <si>
    <t>1020899</t>
  </si>
  <si>
    <t>BSSW309681</t>
  </si>
  <si>
    <t>1025340</t>
  </si>
  <si>
    <t>SI015151</t>
  </si>
  <si>
    <t>Supplier Prepayments-SI015151</t>
  </si>
  <si>
    <t>Prepayments &lt; One Year</t>
  </si>
  <si>
    <t>Balance Sheet Setup Default</t>
  </si>
  <si>
    <t>181550120</t>
  </si>
  <si>
    <t>Prepayment</t>
  </si>
  <si>
    <t>NUFFIELD HEALTH</t>
  </si>
  <si>
    <t>1025370</t>
  </si>
  <si>
    <t>QOX - Acute Services NCA And LVA; BSW</t>
  </si>
  <si>
    <t>FPSC018055</t>
  </si>
  <si>
    <t>HAWTHORN AND MERCHISTON PCN</t>
  </si>
  <si>
    <t>PCN</t>
  </si>
  <si>
    <t>1040002</t>
  </si>
  <si>
    <t>ARRS-1205121 (ARRS Portal Claim)</t>
  </si>
  <si>
    <t>GMS; PCN DES Clinical Pharmacist</t>
  </si>
  <si>
    <t>QOX - PCSE Interface; Delegated GP</t>
  </si>
  <si>
    <t>521614940</t>
  </si>
  <si>
    <t>NOV25ARRS035</t>
  </si>
  <si>
    <t>WESTBURY &amp; WARMINSTER PCN</t>
  </si>
  <si>
    <t>1040003</t>
  </si>
  <si>
    <t>ARRS-1205115 (ARRS Portal Claim)</t>
  </si>
  <si>
    <t>NOV25ARRS036</t>
  </si>
  <si>
    <t>HEART OF BATH PCN</t>
  </si>
  <si>
    <t>1040004</t>
  </si>
  <si>
    <t>ARRS-1205049 (ARRS Portal Claim)</t>
  </si>
  <si>
    <t>NOV25ARRS037</t>
  </si>
  <si>
    <t>BRUNEL HEALTH GROUP PCN5</t>
  </si>
  <si>
    <t>1040006</t>
  </si>
  <si>
    <t>ARRS-1204400 (ARRS Portal Claim)</t>
  </si>
  <si>
    <t>NOV25ARRS039</t>
  </si>
  <si>
    <t>THREE VALLEYS HEALTH PCN</t>
  </si>
  <si>
    <t>1040008</t>
  </si>
  <si>
    <t>ARRS-1203774 (ARRS Portal Claim)</t>
  </si>
  <si>
    <t>NOV25ARRS041</t>
  </si>
  <si>
    <t>SARUM TRINITY PCN</t>
  </si>
  <si>
    <t>1040009</t>
  </si>
  <si>
    <t>ARRS-1203695 (ARRS Portal Claim)</t>
  </si>
  <si>
    <t>NOV25ARRS042</t>
  </si>
  <si>
    <t>BRADFORD ON AVON &amp; MELKSHAM PCN</t>
  </si>
  <si>
    <t>1040010</t>
  </si>
  <si>
    <t>ARRS-1203620 (ARRS Portal Claim)</t>
  </si>
  <si>
    <t>NOV25ARRS043</t>
  </si>
  <si>
    <t>SARUM CATHEDRAL</t>
  </si>
  <si>
    <t>1040011</t>
  </si>
  <si>
    <t>ARRS-1203488 (ARRS Portal Claim)</t>
  </si>
  <si>
    <t>NOV25ARRS044</t>
  </si>
  <si>
    <t>UNITY MEDICAL GROUP PCN</t>
  </si>
  <si>
    <t>1040014</t>
  </si>
  <si>
    <t>ARRS-1203369 (ARRS Portal Claim)</t>
  </si>
  <si>
    <t>NOV25ARRS047</t>
  </si>
  <si>
    <t>CHIPPENHAM, CORSHAM &amp; BOX PCN</t>
  </si>
  <si>
    <t>1040015</t>
  </si>
  <si>
    <t>ARRS-1203337 (ARRS Portal Claim)</t>
  </si>
  <si>
    <t>NOV25ARRS048</t>
  </si>
  <si>
    <t>CALNE PCN</t>
  </si>
  <si>
    <t>1040016</t>
  </si>
  <si>
    <t>ARRS-1203293 (ARRS Portal Claim)</t>
  </si>
  <si>
    <t>NOV25ARRS049</t>
  </si>
  <si>
    <t>SALISBURY PLAIN PCN</t>
  </si>
  <si>
    <t>1040017</t>
  </si>
  <si>
    <t>ARRS-1203235 (ARRS Portal Claim)</t>
  </si>
  <si>
    <t>NOV25ARRS050</t>
  </si>
  <si>
    <t>SARUM NORTH PCN</t>
  </si>
  <si>
    <t>1040019</t>
  </si>
  <si>
    <t>ARRS-1203155 (ARRS Portal Claim)</t>
  </si>
  <si>
    <t>NOV25ARRS052</t>
  </si>
  <si>
    <t>WYVERN HEALTH PARTNERSHIP PCN</t>
  </si>
  <si>
    <t>1040020</t>
  </si>
  <si>
    <t>ARRS-1203146 (ARRS Portal Claim)</t>
  </si>
  <si>
    <t>NOV25ARRS053</t>
  </si>
  <si>
    <t>BRUNEL 6</t>
  </si>
  <si>
    <t>1040021</t>
  </si>
  <si>
    <t>ARRS-1203036 (ARRS Portal Claim)</t>
  </si>
  <si>
    <t>NOV25ARRS054</t>
  </si>
  <si>
    <t>SARUM WEST PCN</t>
  </si>
  <si>
    <t>1040022</t>
  </si>
  <si>
    <t>ARRS-1202991 (ARRS Portal Claim)</t>
  </si>
  <si>
    <t>NOV25ARRS055</t>
  </si>
  <si>
    <t>SPARCELLS PCN</t>
  </si>
  <si>
    <t>1040023</t>
  </si>
  <si>
    <t>ARRS-1202941 (ARRS Portal Claim)</t>
  </si>
  <si>
    <t>NOV25ARRS056</t>
  </si>
  <si>
    <t>BRUNEL HEALTH GROUP PCN3</t>
  </si>
  <si>
    <t>1040024</t>
  </si>
  <si>
    <t>ARRS-1202841 (ARRS Portal Claim)</t>
  </si>
  <si>
    <t>NOV25ARRS057</t>
  </si>
  <si>
    <t>TROWBRIDGE PCN</t>
  </si>
  <si>
    <t>1040025</t>
  </si>
  <si>
    <t>ARRS-1202765 (ARRS Portal Claim)</t>
  </si>
  <si>
    <t>NOV25ARRS058</t>
  </si>
  <si>
    <t>BRUNEL HEALTH GROUP PCN2</t>
  </si>
  <si>
    <t>1040027</t>
  </si>
  <si>
    <t>ARRS-1202744 (ARRS Portal Claim)</t>
  </si>
  <si>
    <t>NOV25ARRS060</t>
  </si>
  <si>
    <t>KEYNSHAM PCN</t>
  </si>
  <si>
    <t>1040029</t>
  </si>
  <si>
    <t>ARRS-1202519 (ARRS Portal Claim)</t>
  </si>
  <si>
    <t>NOV25ARRS062</t>
  </si>
  <si>
    <t>BRUNEL HEALTH GROUP PCN4</t>
  </si>
  <si>
    <t>1040030</t>
  </si>
  <si>
    <t>ARRS-1202499 (ARRS Portal Claim)</t>
  </si>
  <si>
    <t>NOV25ARRS063</t>
  </si>
  <si>
    <t>MINERVA HEALTH GROUP PCN</t>
  </si>
  <si>
    <t>1040031</t>
  </si>
  <si>
    <t>ARRS-1202494 (ARRS Portal Claim)</t>
  </si>
  <si>
    <t>NOV25ARRS064</t>
  </si>
  <si>
    <t>BRUNEL HEALTH GROUP PCN1</t>
  </si>
  <si>
    <t>1040032</t>
  </si>
  <si>
    <t>ARRS-1202409 (ARRS Portal Claim)</t>
  </si>
  <si>
    <t>NOV25ARRS065</t>
  </si>
  <si>
    <t>BATH INDEPENDENTS PCN</t>
  </si>
  <si>
    <t>1040033</t>
  </si>
  <si>
    <t>ARRS-1202295 (ARRS Portal Claim)</t>
  </si>
  <si>
    <t>NOV25ARRS066</t>
  </si>
  <si>
    <t>EAST KENNET PCN</t>
  </si>
  <si>
    <t>1040034</t>
  </si>
  <si>
    <t>ARRS-1201927 (ARRS Portal Claim)</t>
  </si>
  <si>
    <t>NOV25ARRS067</t>
  </si>
  <si>
    <t>DEVIZES PCN</t>
  </si>
  <si>
    <t>1040035</t>
  </si>
  <si>
    <t>ARRS-1201641 (ARRS Portal Claim)</t>
  </si>
  <si>
    <t>NOV25ARRS068</t>
  </si>
  <si>
    <t>NORTH WILTS BORDER PCN</t>
  </si>
  <si>
    <t>1040036</t>
  </si>
  <si>
    <t>ARRS-1200832 (ARRS Portal Claim)</t>
  </si>
  <si>
    <t>NOV25ARRS069</t>
  </si>
  <si>
    <t>HEALTH HARMONIE LTD</t>
  </si>
  <si>
    <t>1042040</t>
  </si>
  <si>
    <t>SI07045</t>
  </si>
  <si>
    <t>1045153</t>
  </si>
  <si>
    <t>BSSW309925</t>
  </si>
  <si>
    <t>NEW HALL HOSPITAL</t>
  </si>
  <si>
    <t>1045154</t>
  </si>
  <si>
    <t>NHACTBSW062526CN</t>
  </si>
  <si>
    <t>1045155</t>
  </si>
  <si>
    <t>NHACTBSW072526</t>
  </si>
  <si>
    <t>PRIMARY EYECARE SERVICES LTD</t>
  </si>
  <si>
    <t>1045156</t>
  </si>
  <si>
    <t>INV19186</t>
  </si>
  <si>
    <t>A24 GROUP LTD</t>
  </si>
  <si>
    <t>1050961</t>
  </si>
  <si>
    <t>Schedule Id- 545 Provider- A24 GROUP LTD 29666 SUTTON-GROUP HOUSE Subjective- 521611240</t>
  </si>
  <si>
    <t>Continuing Care; Adult LD (&lt;65)</t>
  </si>
  <si>
    <t>QOX - CHC Adult Fully Funded; Wiltshire</t>
  </si>
  <si>
    <t>521611240</t>
  </si>
  <si>
    <t>QOX7453</t>
  </si>
  <si>
    <t>LIBERTATEM HEALTHCARE GROUP LTD</t>
  </si>
  <si>
    <t>1051190</t>
  </si>
  <si>
    <t>Schedule Id- 545 Provider- LIBERTATEM HEALTHCARE GROUP LTD 63308 WOKINGHAM-INDIGO HOUSE Subjective- 521611240</t>
  </si>
  <si>
    <t>QOX7384</t>
  </si>
  <si>
    <t>WEMYSS LODGE</t>
  </si>
  <si>
    <t>1051204</t>
  </si>
  <si>
    <t>Schedule Id- 545 Provider- WEMYSS LODGE 52736 SWINDON-ACCOUNTS DEPT Subjective- 521611265</t>
  </si>
  <si>
    <t>Continuing Care; Adult PD (65+)</t>
  </si>
  <si>
    <t>QOX - CHC Adult Fully Funded; Swindon</t>
  </si>
  <si>
    <t>521611265</t>
  </si>
  <si>
    <t>QOX7398</t>
  </si>
  <si>
    <t>BEECHWOOD COURT LTD</t>
  </si>
  <si>
    <t>1051244</t>
  </si>
  <si>
    <t>Schedule Id- 545 Provider- BEECHWOOD COURT LTD 56686 CARDIFF-UNIT 1 Subjective- 521611240</t>
  </si>
  <si>
    <t>QOX7441</t>
  </si>
  <si>
    <t>PRIORY GROUP LTD</t>
  </si>
  <si>
    <t>1051281</t>
  </si>
  <si>
    <t>Schedule Id- 546 Provider- PRIORY GROUP LTD 13745 DARLINGTON-CRAEGMOOR CHERRYWOOD HOUSE Subjective- 521611240</t>
  </si>
  <si>
    <t>QOX - CHC Adult Fully Funded; BaNES</t>
  </si>
  <si>
    <t>QOX7480</t>
  </si>
  <si>
    <t>FRENCHAY BRAIN INJURY REHAB CENTRE</t>
  </si>
  <si>
    <t>1051282</t>
  </si>
  <si>
    <t>Schedule Id- 547 Provider- FRENCHAY BRAIN INJURY REHAB CENTRE 36810 DARLINGTON-MORTON HOUSE Subjective- 521611260</t>
  </si>
  <si>
    <t>Continuing Care; Adult PD (&lt;65)</t>
  </si>
  <si>
    <t>521611260</t>
  </si>
  <si>
    <t>QOX7481</t>
  </si>
  <si>
    <t>1051284</t>
  </si>
  <si>
    <t>Schedule Id- 547 Provider- WEMYSS LODGE 52736 SWINDON-ACCOUNTS DEPT Subjective- 521611265</t>
  </si>
  <si>
    <t>QOX7483</t>
  </si>
  <si>
    <t>SECO SUPPORT LTD</t>
  </si>
  <si>
    <t>1051287</t>
  </si>
  <si>
    <t>Schedule Id- 547 Provider- SECO SUPPORT LTD 40295 PLYMOUTH-UNIT 3A Subjective- 521611240</t>
  </si>
  <si>
    <t>QOX7487</t>
  </si>
  <si>
    <t>SALUTEM LD BIDCO IV LTD T/A AMBITO CARE &amp; EDUCATION</t>
  </si>
  <si>
    <t>1051309</t>
  </si>
  <si>
    <t>Schedule Id- 549 Provider- SALUTEM LD BIDCO IV LTD T/A AMBITO CARE &amp; EDUCATION 11380 WINDSOR-MINTON PLACE Subjective- 521611240</t>
  </si>
  <si>
    <t>QOX7523</t>
  </si>
  <si>
    <t>ACHIEVE TOGETHER LIMITED</t>
  </si>
  <si>
    <t>1051314</t>
  </si>
  <si>
    <t>Schedule Id- 549 Provider- ACHIEVE TOGETHER LTD 10654 BATH-POOLMEAD Subjective- 521611240</t>
  </si>
  <si>
    <t>QOX7528</t>
  </si>
  <si>
    <t>PJ CARE LTD</t>
  </si>
  <si>
    <t>1051340</t>
  </si>
  <si>
    <t>Schedule Id- 550 Provider- PJ CARE LTD 23624 MILTON KEYNES-1 SHERWOOD PLACE Subjective- 521611265</t>
  </si>
  <si>
    <t>QOX7556</t>
  </si>
  <si>
    <t>1051341</t>
  </si>
  <si>
    <t>Schedule Id- 551 Provider- FRENCHAY BRAIN INJURY REHAB CENTRE 36810 DARLINGTON-MORTON HOUSE Subjective- 521611265</t>
  </si>
  <si>
    <t>QOX7557</t>
  </si>
  <si>
    <t>1054092</t>
  </si>
  <si>
    <t>NCD: Enhanced access</t>
  </si>
  <si>
    <t>NCD; Enhanced Access</t>
  </si>
  <si>
    <t>521612550</t>
  </si>
  <si>
    <t>P02000006864</t>
  </si>
  <si>
    <t>NCD: Support payment</t>
  </si>
  <si>
    <t>APMS; Respiratory Syncytial Virus Infant</t>
  </si>
  <si>
    <t>521616700</t>
  </si>
  <si>
    <t>PCN Capacity and access support</t>
  </si>
  <si>
    <t>PCN; DES New To General Practice Nurse</t>
  </si>
  <si>
    <t>521616840</t>
  </si>
  <si>
    <t>1054093</t>
  </si>
  <si>
    <t>NCD: Care home premium</t>
  </si>
  <si>
    <t>SOLO Pension; AVCs</t>
  </si>
  <si>
    <t>591311680</t>
  </si>
  <si>
    <t>P02000006866</t>
  </si>
  <si>
    <t>1054094</t>
  </si>
  <si>
    <t>P02000006867</t>
  </si>
  <si>
    <t>1054095</t>
  </si>
  <si>
    <t>P02000006874</t>
  </si>
  <si>
    <t>1054096</t>
  </si>
  <si>
    <t>P02000006875</t>
  </si>
  <si>
    <t>1054097</t>
  </si>
  <si>
    <t>P02000006901</t>
  </si>
  <si>
    <t>PCN IIF Capacity and access improvement</t>
  </si>
  <si>
    <t>PCN Interventions Payment</t>
  </si>
  <si>
    <t>521616800</t>
  </si>
  <si>
    <t>1054098</t>
  </si>
  <si>
    <t>P02000006909</t>
  </si>
  <si>
    <t>1054099</t>
  </si>
  <si>
    <t>P02000006910</t>
  </si>
  <si>
    <t>1054100</t>
  </si>
  <si>
    <t>P02000006914</t>
  </si>
  <si>
    <t>1054101</t>
  </si>
  <si>
    <t>P02000006920</t>
  </si>
  <si>
    <t>1054102</t>
  </si>
  <si>
    <t>P02000006930</t>
  </si>
  <si>
    <t>1054103</t>
  </si>
  <si>
    <t>P02000006939</t>
  </si>
  <si>
    <t>1054104</t>
  </si>
  <si>
    <t>P02000006945</t>
  </si>
  <si>
    <t>1054105</t>
  </si>
  <si>
    <t>P02000006952</t>
  </si>
  <si>
    <t>1054106</t>
  </si>
  <si>
    <t>P02000006956</t>
  </si>
  <si>
    <t>1054107</t>
  </si>
  <si>
    <t>P02000006958</t>
  </si>
  <si>
    <t>1054108</t>
  </si>
  <si>
    <t>P02000006960</t>
  </si>
  <si>
    <t>1054109</t>
  </si>
  <si>
    <t>P02000006968</t>
  </si>
  <si>
    <t>1054110</t>
  </si>
  <si>
    <t>P02000006972</t>
  </si>
  <si>
    <t>1054111</t>
  </si>
  <si>
    <t>P02000006976</t>
  </si>
  <si>
    <t>1054112</t>
  </si>
  <si>
    <t>P02000006978</t>
  </si>
  <si>
    <t>1054113</t>
  </si>
  <si>
    <t>P02000006983</t>
  </si>
  <si>
    <t>1054114</t>
  </si>
  <si>
    <t>P02000006984</t>
  </si>
  <si>
    <t>1054115</t>
  </si>
  <si>
    <t>P02000006987</t>
  </si>
  <si>
    <t>1054116</t>
  </si>
  <si>
    <t>P02000006993</t>
  </si>
  <si>
    <t>1054117</t>
  </si>
  <si>
    <t>P02000006997</t>
  </si>
  <si>
    <t>1054118</t>
  </si>
  <si>
    <t>P02000006998</t>
  </si>
  <si>
    <t>1054119</t>
  </si>
  <si>
    <t>P02000007009</t>
  </si>
  <si>
    <t>PARTNERSHIPS IN CARE</t>
  </si>
  <si>
    <t>1061791</t>
  </si>
  <si>
    <t>D220015690</t>
  </si>
  <si>
    <t>MAVERN CARE LTD</t>
  </si>
  <si>
    <t>1062604</t>
  </si>
  <si>
    <t>Schedule Id- 560 Provider- MAVERN CARE LTD 5332 MELKSHAM-MAVERN HOUSE Subjective- 521611280</t>
  </si>
  <si>
    <t>Continuing Care; FNC Allowance</t>
  </si>
  <si>
    <t>QOX - Funded Nursing Care; BSW</t>
  </si>
  <si>
    <t>521611280</t>
  </si>
  <si>
    <t>QOX7630</t>
  </si>
  <si>
    <t>I DIRECT INDEPENDENT LIVING LIMITED</t>
  </si>
  <si>
    <t>1063334</t>
  </si>
  <si>
    <t>Schedule Id- 549 Provider- I DIRECT INDEPENDENT LIVING LTD 18826 Dorchester-Unit 1 Subjective- 521611240</t>
  </si>
  <si>
    <t>QOX7521</t>
  </si>
  <si>
    <t>MUVE HOMECARE LTD</t>
  </si>
  <si>
    <t>1064323</t>
  </si>
  <si>
    <t>Schedule Id- 545 Provider- MUVE HOMECARE LTD 2770 BIRMINGHAM-UNIT D Subjective- 521611240</t>
  </si>
  <si>
    <t>QOX7443</t>
  </si>
  <si>
    <t>SULIS HOSPITAL BATH LTD</t>
  </si>
  <si>
    <t>1070800</t>
  </si>
  <si>
    <t>7005243</t>
  </si>
  <si>
    <t>BATH&amp;NORTH EAST SOMERSET COUNCIL</t>
  </si>
  <si>
    <t>LOCAL AUTHORITIES</t>
  </si>
  <si>
    <t>1071674</t>
  </si>
  <si>
    <t>Healthcare Other Public Sector</t>
  </si>
  <si>
    <t>QOX - Mental Health Services; BSW</t>
  </si>
  <si>
    <t>521611060</t>
  </si>
  <si>
    <t>8479999</t>
  </si>
  <si>
    <t>1071675</t>
  </si>
  <si>
    <t>Continuing Care; Equipment</t>
  </si>
  <si>
    <t>521611310</t>
  </si>
  <si>
    <t>8480041</t>
  </si>
  <si>
    <t>1071677</t>
  </si>
  <si>
    <t>8480055</t>
  </si>
  <si>
    <t>1071678</t>
  </si>
  <si>
    <t>8480024</t>
  </si>
  <si>
    <t>1071679</t>
  </si>
  <si>
    <t>QOX - Mental Health Act; BaNES</t>
  </si>
  <si>
    <t>8479954</t>
  </si>
  <si>
    <t>1071681</t>
  </si>
  <si>
    <t>8479971</t>
  </si>
  <si>
    <t>INLAND REVENUE CIS</t>
  </si>
  <si>
    <t>Tax Authority</t>
  </si>
  <si>
    <t>1085079</t>
  </si>
  <si>
    <t>Income Tax &lt; One Year</t>
  </si>
  <si>
    <t>261320010</t>
  </si>
  <si>
    <t>120PF020587852608</t>
  </si>
  <si>
    <t>1088815</t>
  </si>
  <si>
    <t>QOX - LD And Autism; Wiltshire</t>
  </si>
  <si>
    <t>D390005423</t>
  </si>
  <si>
    <t>1095530</t>
  </si>
  <si>
    <t>Schedule Id- 567 Provider- BATH&amp;NORTH EAST SOMERSET COUNCIL 12497 BATH-EXCHEQUER &amp; INSURANCE SERVICES Subjective- 521611240</t>
  </si>
  <si>
    <t>QOX - CHC Adult Fully Funded PHB; BaNES</t>
  </si>
  <si>
    <t>QOX7747</t>
  </si>
  <si>
    <t>GRAPHNET HEALTH LTD</t>
  </si>
  <si>
    <t>1100020</t>
  </si>
  <si>
    <t>7295944_31090046_20251218083250.tif</t>
  </si>
  <si>
    <t>Programme Support Costs</t>
  </si>
  <si>
    <t>QOX - GPIT Services; BSW</t>
  </si>
  <si>
    <t>522410140</t>
  </si>
  <si>
    <t>INV54725</t>
  </si>
  <si>
    <t>Nonrecoverable tax</t>
  </si>
  <si>
    <t>Tax rate variance</t>
  </si>
  <si>
    <t>CareCentric software suite license support and maintenance Q4 25/26</t>
  </si>
  <si>
    <t>1105051</t>
  </si>
  <si>
    <t>CLINICAL INCOME OTHER</t>
  </si>
  <si>
    <t>QOX - SWAG Cancer Alliance; BSW</t>
  </si>
  <si>
    <t>76003656</t>
  </si>
  <si>
    <t>1105419</t>
  </si>
  <si>
    <t>BSSW310207</t>
  </si>
  <si>
    <t>NURSELINE COMMUNITY SERVICES LTD</t>
  </si>
  <si>
    <t>1105888</t>
  </si>
  <si>
    <t>2775 - Nurseline inreach support - Sep to Dec-25</t>
  </si>
  <si>
    <t>28202-KC</t>
  </si>
  <si>
    <t>KAZTECH SOLUTIONS LTD</t>
  </si>
  <si>
    <t>1106099</t>
  </si>
  <si>
    <t>7296093_31090561_20251218090802.tif</t>
  </si>
  <si>
    <t>Computer Hardware Purchase</t>
  </si>
  <si>
    <t>521810140</t>
  </si>
  <si>
    <t>INV5379</t>
  </si>
  <si>
    <t>C2511-0184 - NHSE Capital – GPIT BSW IT hardware  - Quote REF KA16912-3 - 4999-823-109 - JabraEvolve20MSStereo</t>
  </si>
  <si>
    <t>C2511-0184 - NHSE Capital – GPIT BSW IT hardware - Quote REF KA16912-3  - LT6505 - BrotherLT-6505tray/feederAutodocument  feeder(ADF)520sheets</t>
  </si>
  <si>
    <t>C2511-0184 - NHSE Capital – GPIT BSW IT hardware - Quote REF KA16912-3 -  HLL5215DNQ  K1 -  BrotherHL-L5215DNlaserprinter1200x1200 DPIA4</t>
  </si>
  <si>
    <t>C2511-0184 - NHSE Capital – GPIT BSW IT hardware - Quote REF KA16912-3 -  PA03810 B051 -  Ricohfi-8170ADF+Manualfeedscanner600x 600DPIA4Black,Grey</t>
  </si>
  <si>
    <t>C2511-0184 - NHSE Capital – GPIT BSW IT hardware - Quote REF KA16912-3 -  QL700ZU1 -  BrotherQL-700labelprinterDirectthermal300 x300DPI150mm/secDK</t>
  </si>
  <si>
    <t>C2511-0184 - NHSE Capital – GPIT BSW IT hardware - Quote REF KA16912-3 - 960-001063 - LogitechC270HDWEBCAM</t>
  </si>
  <si>
    <t>PSICON LTD</t>
  </si>
  <si>
    <t>1110134</t>
  </si>
  <si>
    <t>INV34882</t>
  </si>
  <si>
    <t>VERVE HOMECARE LTD</t>
  </si>
  <si>
    <t>1112024</t>
  </si>
  <si>
    <t>Care package re patient NA 002291 for period 1st October 25 to 31st March 26</t>
  </si>
  <si>
    <t>13621</t>
  </si>
  <si>
    <t>WHITEPARISH SURGERY</t>
  </si>
  <si>
    <t>1120169</t>
  </si>
  <si>
    <t>Aspiration (GMS)</t>
  </si>
  <si>
    <t>GMS; QOF Aspiration</t>
  </si>
  <si>
    <t>521611695</t>
  </si>
  <si>
    <t>G02000167232</t>
  </si>
  <si>
    <t>GMS: Global sum</t>
  </si>
  <si>
    <t>GMS; Global Sum</t>
  </si>
  <si>
    <t>521615910</t>
  </si>
  <si>
    <t>GMS: PCN DES Participation</t>
  </si>
  <si>
    <t>MPET; Training Expenses</t>
  </si>
  <si>
    <t>521130180</t>
  </si>
  <si>
    <t>GMS: Premises notional rent</t>
  </si>
  <si>
    <t>GMS; Premises Notional Rent</t>
  </si>
  <si>
    <t>521615810</t>
  </si>
  <si>
    <t>GP Prior Year AVCs (GMS)</t>
  </si>
  <si>
    <t>GMS; GP Prior Year AVCs</t>
  </si>
  <si>
    <t>591310760</t>
  </si>
  <si>
    <t>1120171</t>
  </si>
  <si>
    <t>Dispensing GPs - Cost of Drugs (GMS)</t>
  </si>
  <si>
    <t>GMS; Cost Of Drugs Dispensing</t>
  </si>
  <si>
    <t>QOX - PCSE Interface; Central Drugs</t>
  </si>
  <si>
    <t>521615890</t>
  </si>
  <si>
    <t>G02000167235</t>
  </si>
  <si>
    <t>Dispensing GPs - Professional Fees (GMS)</t>
  </si>
  <si>
    <t>GMS; Professional Fees Dispensing</t>
  </si>
  <si>
    <t>521611680</t>
  </si>
  <si>
    <t>GIFFORD PRIMARY CARE CENTRE</t>
  </si>
  <si>
    <t>1120174</t>
  </si>
  <si>
    <t>Prescribing GPs - Cost of Drugs (GMS)</t>
  </si>
  <si>
    <t>GMS; Cost Of Drugs Prescribing</t>
  </si>
  <si>
    <t>521615895</t>
  </si>
  <si>
    <t>G02000167253</t>
  </si>
  <si>
    <t>Prescribing GPs - Professional Fees (GMS)</t>
  </si>
  <si>
    <t>GMS; Professional Fees Prescribing</t>
  </si>
  <si>
    <t>521611685</t>
  </si>
  <si>
    <t>1120175</t>
  </si>
  <si>
    <t>G02000167254</t>
  </si>
  <si>
    <t>GP Prior Year EEs (GMS)</t>
  </si>
  <si>
    <t>GMS; GP Prior Year EEs</t>
  </si>
  <si>
    <t>591310770</t>
  </si>
  <si>
    <t>GP Prior Year ERs (GMS)</t>
  </si>
  <si>
    <t>GMS; GP Prior Year ERs</t>
  </si>
  <si>
    <t>591310800</t>
  </si>
  <si>
    <t>Locum Allowance (Sickness) (GMS)</t>
  </si>
  <si>
    <t>GMS; PCO Locum Sickness</t>
  </si>
  <si>
    <t>521615730</t>
  </si>
  <si>
    <t>HARCOURT MEDICAL CENTRE</t>
  </si>
  <si>
    <t>1120177</t>
  </si>
  <si>
    <t>G02000167286</t>
  </si>
  <si>
    <t>Doctors Retainer Scheme (GMS)</t>
  </si>
  <si>
    <t>GMS; PCO Doctors Retention Scheme</t>
  </si>
  <si>
    <t>521615710</t>
  </si>
  <si>
    <t>GMS: DES Learning disability health check</t>
  </si>
  <si>
    <t>GMS; DES Learning Disability Health Check</t>
  </si>
  <si>
    <t>521615100</t>
  </si>
  <si>
    <t>GMS: Weight management service</t>
  </si>
  <si>
    <t>GMS; Weight Management Service</t>
  </si>
  <si>
    <t>521616040</t>
  </si>
  <si>
    <t>Locum Allow (Mat and Pat) (GMS)</t>
  </si>
  <si>
    <t>GMS; PCO Locum Adoption Paternity Maternity</t>
  </si>
  <si>
    <t>521615720</t>
  </si>
  <si>
    <t>HARPTREE SURGERY</t>
  </si>
  <si>
    <t>1120179</t>
  </si>
  <si>
    <t>Dispensing GPs - Cost of Drugs (PMS)</t>
  </si>
  <si>
    <t>G02000167290</t>
  </si>
  <si>
    <t>Dispensing GPs - Professional Fees (PMS)</t>
  </si>
  <si>
    <t>HINDON SURGERY</t>
  </si>
  <si>
    <t>1120181</t>
  </si>
  <si>
    <t>Actual Rents (GMS)</t>
  </si>
  <si>
    <t>GMS; Premises Actual Rent</t>
  </si>
  <si>
    <t>521615780</t>
  </si>
  <si>
    <t>G02000167300</t>
  </si>
  <si>
    <t>1120183</t>
  </si>
  <si>
    <t>G02000167303</t>
  </si>
  <si>
    <t>HATHAWAY SURGERY</t>
  </si>
  <si>
    <t>1120185</t>
  </si>
  <si>
    <t>G02000167305</t>
  </si>
  <si>
    <t>1120186</t>
  </si>
  <si>
    <t>G02000167306</t>
  </si>
  <si>
    <t>Rates - Water (GMS)</t>
  </si>
  <si>
    <t>GMS; Premises Water Rates</t>
  </si>
  <si>
    <t>521615855</t>
  </si>
  <si>
    <t>JUBILEE FIELD SURGERY</t>
  </si>
  <si>
    <t>1120188</t>
  </si>
  <si>
    <t>G02000167311</t>
  </si>
  <si>
    <t>HAWTHORN MEDICAL CENTRE (J83027)</t>
  </si>
  <si>
    <t>1120190</t>
  </si>
  <si>
    <t>G02000167313</t>
  </si>
  <si>
    <t>1120191</t>
  </si>
  <si>
    <t>G02000167314</t>
  </si>
  <si>
    <t>HOPE HOUSE SURGERY</t>
  </si>
  <si>
    <t>1120193</t>
  </si>
  <si>
    <t>Prescribing GPs - Cost of Drugs (PMS)</t>
  </si>
  <si>
    <t>G02000167320</t>
  </si>
  <si>
    <t>Prescribing GPs - Professional Fees (PMS)</t>
  </si>
  <si>
    <t>MALMESBURY MEDICAL PARTNERSHIP</t>
  </si>
  <si>
    <t>1120194</t>
  </si>
  <si>
    <t>G02000167328</t>
  </si>
  <si>
    <t>1120195</t>
  </si>
  <si>
    <t>G02000167329</t>
  </si>
  <si>
    <t>1120196</t>
  </si>
  <si>
    <t>GMS GP Pension Added Years EEs (GMS)</t>
  </si>
  <si>
    <t>GMS; GP Pension Added Years EEs</t>
  </si>
  <si>
    <t>591310680</t>
  </si>
  <si>
    <t>G02000167331</t>
  </si>
  <si>
    <t>GP Pension EEs (GMS)</t>
  </si>
  <si>
    <t>GMS; GP Pension EEs</t>
  </si>
  <si>
    <t>591310710</t>
  </si>
  <si>
    <t>GP Pension ERs (GMS)</t>
  </si>
  <si>
    <t>GMS; GP Pension ERs (ME)</t>
  </si>
  <si>
    <t>591310730</t>
  </si>
  <si>
    <t>Statutory Levy (GMS)</t>
  </si>
  <si>
    <t>APMS; GP Statutory Levy</t>
  </si>
  <si>
    <t>521615680</t>
  </si>
  <si>
    <t>Voluntary Levy (GMS)</t>
  </si>
  <si>
    <t>GMS; Voluntary Levy</t>
  </si>
  <si>
    <t>521611745</t>
  </si>
  <si>
    <t>MARKET LAVINGTON SURGERY</t>
  </si>
  <si>
    <t>1120197</t>
  </si>
  <si>
    <t>G02000167336</t>
  </si>
  <si>
    <t>1120198</t>
  </si>
  <si>
    <t>G02000167337</t>
  </si>
  <si>
    <t>KENNET AND AVON MEDICAL PARTNERSHIP</t>
  </si>
  <si>
    <t>1120200</t>
  </si>
  <si>
    <t>G02000167340</t>
  </si>
  <si>
    <t>1120202</t>
  </si>
  <si>
    <t>G02000167343</t>
  </si>
  <si>
    <t>MERCHISTON SURGERY</t>
  </si>
  <si>
    <t>1120204</t>
  </si>
  <si>
    <t>G02000167351</t>
  </si>
  <si>
    <t>1120205</t>
  </si>
  <si>
    <t>G02000167352</t>
  </si>
  <si>
    <t>MERE SURGERY</t>
  </si>
  <si>
    <t>1120207</t>
  </si>
  <si>
    <t>G02000167355</t>
  </si>
  <si>
    <t>1120209</t>
  </si>
  <si>
    <t>G02000167358</t>
  </si>
  <si>
    <t>NEW COURT SURGERY</t>
  </si>
  <si>
    <t>1120211</t>
  </si>
  <si>
    <t>G02000167360</t>
  </si>
  <si>
    <t>1120212</t>
  </si>
  <si>
    <t>G02000167361</t>
  </si>
  <si>
    <t>KINGSWOOD SURGERY</t>
  </si>
  <si>
    <t>1120214</t>
  </si>
  <si>
    <t>G02000167370</t>
  </si>
  <si>
    <t>1120215</t>
  </si>
  <si>
    <t>G02000167371</t>
  </si>
  <si>
    <t>NEWBRIDGE SURGERY</t>
  </si>
  <si>
    <t>1120217</t>
  </si>
  <si>
    <t>G02000167374</t>
  </si>
  <si>
    <t>SARUM HEALTH GROUP</t>
  </si>
  <si>
    <t>1120219</t>
  </si>
  <si>
    <t>G02000167378</t>
  </si>
  <si>
    <t>1120220</t>
  </si>
  <si>
    <t>G02000167380</t>
  </si>
  <si>
    <t>1120221</t>
  </si>
  <si>
    <t>G02000167381</t>
  </si>
  <si>
    <t>LODGE SURGERY (THE)</t>
  </si>
  <si>
    <t>1120223</t>
  </si>
  <si>
    <t>G02000167385</t>
  </si>
  <si>
    <t>LANSDOWNE SURGERY (THE)</t>
  </si>
  <si>
    <t>1120224</t>
  </si>
  <si>
    <t>G02000167395</t>
  </si>
  <si>
    <t>NORTH SWINDON PRACTICE</t>
  </si>
  <si>
    <t>1120226</t>
  </si>
  <si>
    <t>G02000167398</t>
  </si>
  <si>
    <t>1120227</t>
  </si>
  <si>
    <t>G02000167399</t>
  </si>
  <si>
    <t>LOVEMEAD GROUP PRACTICE</t>
  </si>
  <si>
    <t>1120229</t>
  </si>
  <si>
    <t>G02000167402</t>
  </si>
  <si>
    <t>NORTHLANDS SURGERY</t>
  </si>
  <si>
    <t>1120230</t>
  </si>
  <si>
    <t>G02000167406</t>
  </si>
  <si>
    <t>1120231</t>
  </si>
  <si>
    <t>G02000167407</t>
  </si>
  <si>
    <t>AVENUE SURGERY(THE)</t>
  </si>
  <si>
    <t>1120233</t>
  </si>
  <si>
    <t>G02000167429</t>
  </si>
  <si>
    <t>1120234</t>
  </si>
  <si>
    <t>G02000167430</t>
  </si>
  <si>
    <t>1120235</t>
  </si>
  <si>
    <t>G02000167432</t>
  </si>
  <si>
    <t>AVON VALLEY PRACTICE</t>
  </si>
  <si>
    <t>1120236</t>
  </si>
  <si>
    <t>G02000167433</t>
  </si>
  <si>
    <t>1120238</t>
  </si>
  <si>
    <t>G02000167436</t>
  </si>
  <si>
    <t>PHOENIX SURGERY (J83645)</t>
  </si>
  <si>
    <t>1120241</t>
  </si>
  <si>
    <t>G02000167439</t>
  </si>
  <si>
    <t>PORCH SURGERY</t>
  </si>
  <si>
    <t>1120243</t>
  </si>
  <si>
    <t>G02000167446</t>
  </si>
  <si>
    <t>1120244</t>
  </si>
  <si>
    <t>G02000167447</t>
  </si>
  <si>
    <t>BARCROFT MEDICAL CENTRE</t>
  </si>
  <si>
    <t>1120247</t>
  </si>
  <si>
    <t>G02000167451</t>
  </si>
  <si>
    <t>PRIORY ROAD MEDICAL CENTRE</t>
  </si>
  <si>
    <t>1120249</t>
  </si>
  <si>
    <t>G02000167454</t>
  </si>
  <si>
    <t>1120250</t>
  </si>
  <si>
    <t>G02000167455</t>
  </si>
  <si>
    <t>BATHEASTON MEDICAL CENTRE</t>
  </si>
  <si>
    <t>1120252</t>
  </si>
  <si>
    <t>G02000167469</t>
  </si>
  <si>
    <t>PURTON SURGERY</t>
  </si>
  <si>
    <t>1120253</t>
  </si>
  <si>
    <t>G02000167474</t>
  </si>
  <si>
    <t>1120254</t>
  </si>
  <si>
    <t>G02000167475</t>
  </si>
  <si>
    <t>ASHINGTON HOUSE SURGERY</t>
  </si>
  <si>
    <t>1120257</t>
  </si>
  <si>
    <t>G02000167492</t>
  </si>
  <si>
    <t>1120258</t>
  </si>
  <si>
    <t>G02000167493</t>
  </si>
  <si>
    <t>TROWBRIDGE HEALTH CENTRE</t>
  </si>
  <si>
    <t>1120260</t>
  </si>
  <si>
    <t>G02000167501</t>
  </si>
  <si>
    <t>ROWDEN SURGERY</t>
  </si>
  <si>
    <t>1120261</t>
  </si>
  <si>
    <t>G02000167503</t>
  </si>
  <si>
    <t>PARK LANE PRACTICE</t>
  </si>
  <si>
    <t>1120264</t>
  </si>
  <si>
    <t>G02000167508</t>
  </si>
  <si>
    <t>RAMSBURY SURGERY</t>
  </si>
  <si>
    <t>1120266</t>
  </si>
  <si>
    <t>G02000167518</t>
  </si>
  <si>
    <t>1120268</t>
  </si>
  <si>
    <t>G02000167522</t>
  </si>
  <si>
    <t>SALISBURY MEDICAL PRACTICE</t>
  </si>
  <si>
    <t>1120271</t>
  </si>
  <si>
    <t>G02000167525</t>
  </si>
  <si>
    <t>1120272</t>
  </si>
  <si>
    <t>G02000167526</t>
  </si>
  <si>
    <t>1120273</t>
  </si>
  <si>
    <t>G02000167528</t>
  </si>
  <si>
    <t>OLD SCHOOL HOUSE SURGERY</t>
  </si>
  <si>
    <t>1120274</t>
  </si>
  <si>
    <t>G02000167534</t>
  </si>
  <si>
    <t>RIDGE GREEN MEDICAL PRACTICE</t>
  </si>
  <si>
    <t>1120276</t>
  </si>
  <si>
    <t>G02000167536</t>
  </si>
  <si>
    <t>OLD TOWN SURGERY (J83022)</t>
  </si>
  <si>
    <t>1120277</t>
  </si>
  <si>
    <t>G02000167537</t>
  </si>
  <si>
    <t>1120278</t>
  </si>
  <si>
    <t>G02000167538</t>
  </si>
  <si>
    <t>RIDGEWAY VIEW FAMILY PRACTICE (J83009)</t>
  </si>
  <si>
    <t>1120280</t>
  </si>
  <si>
    <t>G02000167540</t>
  </si>
  <si>
    <t>1120282</t>
  </si>
  <si>
    <t>G02000167543</t>
  </si>
  <si>
    <t>HEART OF BATH MEDICAL PARTNERSHIP</t>
  </si>
  <si>
    <t>1120284</t>
  </si>
  <si>
    <t>G02000167545</t>
  </si>
  <si>
    <t>PATFORD HOUSE PARTNERSHIP</t>
  </si>
  <si>
    <t>1120286</t>
  </si>
  <si>
    <t>G02000167548</t>
  </si>
  <si>
    <t>1120287</t>
  </si>
  <si>
    <t>G02000167550</t>
  </si>
  <si>
    <t>1120288</t>
  </si>
  <si>
    <t>G02000167551</t>
  </si>
  <si>
    <t>BRADFORD ON AVON &amp; MELKSHAM HEALTH PARTNERSHIP (THE)</t>
  </si>
  <si>
    <t>1120290</t>
  </si>
  <si>
    <t>G02000167560</t>
  </si>
  <si>
    <t>1120292</t>
  </si>
  <si>
    <t>G02000167563</t>
  </si>
  <si>
    <t>BURBAGE SURGERY (J83601)</t>
  </si>
  <si>
    <t>1120294</t>
  </si>
  <si>
    <t>G02000167579</t>
  </si>
  <si>
    <t>COMBE DOWN SURGERY</t>
  </si>
  <si>
    <t>1120296</t>
  </si>
  <si>
    <t>G02000167599</t>
  </si>
  <si>
    <t>CHEW MEDICAL PRACTICE</t>
  </si>
  <si>
    <t>1120298</t>
  </si>
  <si>
    <t>G02000167615</t>
  </si>
  <si>
    <t>CASTLE PRACTICE (THE)</t>
  </si>
  <si>
    <t>1120300</t>
  </si>
  <si>
    <t>G02000167630</t>
  </si>
  <si>
    <t>COURTYARD SURGERY (J83619)</t>
  </si>
  <si>
    <t>1120303</t>
  </si>
  <si>
    <t>G02000167642</t>
  </si>
  <si>
    <t>CRICKLADE SURGERY</t>
  </si>
  <si>
    <t>1120305</t>
  </si>
  <si>
    <t>G02000167657</t>
  </si>
  <si>
    <t>1120307</t>
  </si>
  <si>
    <t>G02000167660</t>
  </si>
  <si>
    <t>SOMER VALLEY MEDICAL GROUP</t>
  </si>
  <si>
    <t>1120309</t>
  </si>
  <si>
    <t>G02000167670</t>
  </si>
  <si>
    <t>BOX SURGERY</t>
  </si>
  <si>
    <t>1120311</t>
  </si>
  <si>
    <t>G02000167672</t>
  </si>
  <si>
    <t>1120312</t>
  </si>
  <si>
    <t>G02000167673</t>
  </si>
  <si>
    <t>SILTON SURGERY</t>
  </si>
  <si>
    <t>1120314</t>
  </si>
  <si>
    <t>G02000167676</t>
  </si>
  <si>
    <t>ST MELOR HOUSE SURGERY</t>
  </si>
  <si>
    <t>1120317</t>
  </si>
  <si>
    <t>G02000167706</t>
  </si>
  <si>
    <t>ST AUGUSTINE'S MEDICAL PRACTICE</t>
  </si>
  <si>
    <t>1120319</t>
  </si>
  <si>
    <t>G02000167712</t>
  </si>
  <si>
    <t>SOUTHBROOM SURGERY</t>
  </si>
  <si>
    <t>1120321</t>
  </si>
  <si>
    <t>G02000167718</t>
  </si>
  <si>
    <t>ST MARYS SURGERY BATH</t>
  </si>
  <si>
    <t>1120323</t>
  </si>
  <si>
    <t>G02000167729</t>
  </si>
  <si>
    <t>ST JAMES SURGERY</t>
  </si>
  <si>
    <t>1120326</t>
  </si>
  <si>
    <t>G02000167735</t>
  </si>
  <si>
    <t>1120328</t>
  </si>
  <si>
    <t>G02000167738</t>
  </si>
  <si>
    <t>1120329</t>
  </si>
  <si>
    <t>G02000167739</t>
  </si>
  <si>
    <t>ELDENE SURGERY</t>
  </si>
  <si>
    <t>1120334</t>
  </si>
  <si>
    <t>G02000167770</t>
  </si>
  <si>
    <t>ELM HAYES SURGERY</t>
  </si>
  <si>
    <t>1120336</t>
  </si>
  <si>
    <t>G02000167773</t>
  </si>
  <si>
    <t>ELM TREE SURGERY (K84012)</t>
  </si>
  <si>
    <t>1120338</t>
  </si>
  <si>
    <t>G02000167775</t>
  </si>
  <si>
    <t>1120340</t>
  </si>
  <si>
    <t>G02000167778</t>
  </si>
  <si>
    <t>THREE CHEQUERS MEDICAL PRACTICE</t>
  </si>
  <si>
    <t>1120342</t>
  </si>
  <si>
    <t>G02000167783</t>
  </si>
  <si>
    <t>1120343</t>
  </si>
  <si>
    <t>G02000167785</t>
  </si>
  <si>
    <t>1120344</t>
  </si>
  <si>
    <t>G02000167786</t>
  </si>
  <si>
    <t>FAIRFIELD PARK HEALTH CENTRE</t>
  </si>
  <si>
    <t>1120346</t>
  </si>
  <si>
    <t>G02000167802</t>
  </si>
  <si>
    <t>TINKERS LANE SURGERY</t>
  </si>
  <si>
    <t>1120348</t>
  </si>
  <si>
    <t>G02000167806</t>
  </si>
  <si>
    <t>1120349</t>
  </si>
  <si>
    <t>G02000167807</t>
  </si>
  <si>
    <t>TISBURY SURGERY</t>
  </si>
  <si>
    <t>1120351</t>
  </si>
  <si>
    <t>G02000167810</t>
  </si>
  <si>
    <t>1120352</t>
  </si>
  <si>
    <t>G02000167811</t>
  </si>
  <si>
    <t>TOLSEY SURGERY</t>
  </si>
  <si>
    <t>1120354</t>
  </si>
  <si>
    <t>G02000167814</t>
  </si>
  <si>
    <t>LAWN MEDICAL CENTRE</t>
  </si>
  <si>
    <t>1120356</t>
  </si>
  <si>
    <t>G02000167827</t>
  </si>
  <si>
    <t>1120357</t>
  </si>
  <si>
    <t>G02000167828</t>
  </si>
  <si>
    <t>1120358</t>
  </si>
  <si>
    <t>G02000167830</t>
  </si>
  <si>
    <t>DOWNTON SURGERY</t>
  </si>
  <si>
    <t>1120359</t>
  </si>
  <si>
    <t>G02000167831</t>
  </si>
  <si>
    <t>Drug Advance (GMS)</t>
  </si>
  <si>
    <t>1120361</t>
  </si>
  <si>
    <t>G02000167834</t>
  </si>
  <si>
    <t>WEST VIEW SURGERY</t>
  </si>
  <si>
    <t>1120366</t>
  </si>
  <si>
    <t>G02000167874</t>
  </si>
  <si>
    <t>ORCHARD PARTNERSHIP (THE)</t>
  </si>
  <si>
    <t>1120367</t>
  </si>
  <si>
    <t>G02000167892</t>
  </si>
  <si>
    <t>1120369</t>
  </si>
  <si>
    <t>G02000167895</t>
  </si>
  <si>
    <t>1120373</t>
  </si>
  <si>
    <t>G02000167908</t>
  </si>
  <si>
    <t>GMS GP Pension AVCs (GMS)</t>
  </si>
  <si>
    <t>GMS; GP Pension AVCs</t>
  </si>
  <si>
    <t>591310690</t>
  </si>
  <si>
    <t>GMS: Other baseline adjustment</t>
  </si>
  <si>
    <t>GMS; Other Baseline Adjustment</t>
  </si>
  <si>
    <t>521615875</t>
  </si>
  <si>
    <t>1120374</t>
  </si>
  <si>
    <t>G02000167910</t>
  </si>
  <si>
    <t>1120375</t>
  </si>
  <si>
    <t>G02000167912</t>
  </si>
  <si>
    <t>FAMILY SUPPORT CARE LTD</t>
  </si>
  <si>
    <t>1155676</t>
  </si>
  <si>
    <t>3881 – Oct-25 to Dec-25</t>
  </si>
  <si>
    <t>QOX - LD And Autism; Swindon</t>
  </si>
  <si>
    <t>KC041</t>
  </si>
  <si>
    <t>IEG4 LTD</t>
  </si>
  <si>
    <t>1157299</t>
  </si>
  <si>
    <t>7297934_31097825_20251219022311.tif</t>
  </si>
  <si>
    <t>Computer Software License</t>
  </si>
  <si>
    <t>QOX - CHC Assessment And Support; BSW</t>
  </si>
  <si>
    <t>521810100</t>
  </si>
  <si>
    <t>IEG4002488</t>
  </si>
  <si>
    <t>IEG4 licence fee, training and support/helpdesk 2026.  Year 2 of initial 3 year contract.</t>
  </si>
  <si>
    <t>1173059</t>
  </si>
  <si>
    <t>Health Inequality Project – Delivering increased physical health checks for adults with SMI. To March 2026. 25/26 grant.</t>
  </si>
  <si>
    <t>Healthcare Independent Sector; Non Contract</t>
  </si>
  <si>
    <t>QOX - Health Inequalities; BSW</t>
  </si>
  <si>
    <t>521611020</t>
  </si>
  <si>
    <t>00028</t>
  </si>
  <si>
    <t>MLL TELECOM LTD</t>
  </si>
  <si>
    <t>1180297</t>
  </si>
  <si>
    <t>Data Lines</t>
  </si>
  <si>
    <t>521820140</t>
  </si>
  <si>
    <t>SI48570</t>
  </si>
  <si>
    <t>INDIVIDUAL</t>
  </si>
  <si>
    <t>1182379</t>
  </si>
  <si>
    <t>M10 PHB</t>
  </si>
  <si>
    <t>BPHBJAN2500</t>
  </si>
  <si>
    <t>1182394</t>
  </si>
  <si>
    <t>QOX - CHC Adult Fully Funded PHB; Swindon</t>
  </si>
  <si>
    <t>SPHBJAN2502</t>
  </si>
  <si>
    <t>1182412</t>
  </si>
  <si>
    <t>QOX - CHC Adult Fully Funded PHB; Wiltshire</t>
  </si>
  <si>
    <t>WPHBJAN2512</t>
  </si>
  <si>
    <t>1182413</t>
  </si>
  <si>
    <t>WPHBJAN2513</t>
  </si>
  <si>
    <t>1182414</t>
  </si>
  <si>
    <t>WPHBJAN2514</t>
  </si>
  <si>
    <t>1182416</t>
  </si>
  <si>
    <t>WPHBJAN2516</t>
  </si>
  <si>
    <t>1182417</t>
  </si>
  <si>
    <t>WPHBJAN2517</t>
  </si>
  <si>
    <t>1182418</t>
  </si>
  <si>
    <t>WPHBJAN2518</t>
  </si>
  <si>
    <t>1185002</t>
  </si>
  <si>
    <t>02WPHBJAN26</t>
  </si>
  <si>
    <t>1185003</t>
  </si>
  <si>
    <t>03WPHBJAN26</t>
  </si>
  <si>
    <t>1185004</t>
  </si>
  <si>
    <t>04WPHBJAN26</t>
  </si>
  <si>
    <t>DIMENSIONS (UK) LTD</t>
  </si>
  <si>
    <t>1185656</t>
  </si>
  <si>
    <t>Schedule Id- 572 Provider- DIMENSIONS (UK) LTD 48797 THEALE-INCOME TEAM Subjective- 521611240</t>
  </si>
  <si>
    <t>QOX7762</t>
  </si>
  <si>
    <t>ASPIRE CARE SW LTD</t>
  </si>
  <si>
    <t>1185674</t>
  </si>
  <si>
    <t>Schedule Id- 572 Provider- ASPIRE CARE SW LTD 63412 ROOKSBRIDGE-BLACKCOMB WORKS Subjective- 521611240</t>
  </si>
  <si>
    <t>QOX7781</t>
  </si>
  <si>
    <t>AUTONOMY LIFE LTD</t>
  </si>
  <si>
    <t>1185677</t>
  </si>
  <si>
    <t>Schedule Id- 572 Provider- AUTONOMY LIFE LTD 11557 MELKSHAM-67 ROUNDPOND Subjective- 521611240</t>
  </si>
  <si>
    <t>QOX7784</t>
  </si>
  <si>
    <t>1185723</t>
  </si>
  <si>
    <t>Schedule Id- 575 Provider- ASPIRE CARE SW LTD 63412 ROOKSBRIDGE-BLACKCOMB WORKS Subjective- 521611240</t>
  </si>
  <si>
    <t>QOX7831</t>
  </si>
  <si>
    <t>HFH HEALTHCARE LTD</t>
  </si>
  <si>
    <t>1185730</t>
  </si>
  <si>
    <t>Schedule Id- 576 Provider- HFH HEALTHCARE LTD 60772 LONDON-TUITION HOUSE Subjective- 521611260</t>
  </si>
  <si>
    <t>QOX7838</t>
  </si>
  <si>
    <t>ASHGABLES HOUSE LTD</t>
  </si>
  <si>
    <t>1185765</t>
  </si>
  <si>
    <t>Schedule Id- 578 Provider- ASHGABLES HOUSE LTD 26953 WOKING-CO THROWLEIGH LODGE Subjective- 521611250</t>
  </si>
  <si>
    <t>Continuing Care; Adult MH (&lt;65)</t>
  </si>
  <si>
    <t>521611250</t>
  </si>
  <si>
    <t>QOX7874</t>
  </si>
  <si>
    <t>PEOPLE PLACES LIVES LIMITED</t>
  </si>
  <si>
    <t>1188339</t>
  </si>
  <si>
    <t>WPPLJAN2502</t>
  </si>
  <si>
    <t>1189308</t>
  </si>
  <si>
    <t>BPPLJAN2501</t>
  </si>
  <si>
    <t>OUTSIDE CLINIC LTD</t>
  </si>
  <si>
    <t>OPHTHALMIC</t>
  </si>
  <si>
    <t>1189935</t>
  </si>
  <si>
    <t>DomVisit Oos &amp; OMPs</t>
  </si>
  <si>
    <t>GOS6; Domiciliary Visit OOS and OMPs</t>
  </si>
  <si>
    <t>QOX - PCSE Interface; Delegated Ophthalmic</t>
  </si>
  <si>
    <t>521612390</t>
  </si>
  <si>
    <t>O02000067271</t>
  </si>
  <si>
    <t>Voucher for SuppSpec</t>
  </si>
  <si>
    <t>GOS3; Voucher for spectacles</t>
  </si>
  <si>
    <t>521612430</t>
  </si>
  <si>
    <t>Voucher for SuppSpec POS</t>
  </si>
  <si>
    <t>SPECSAVERS OPTICIANS</t>
  </si>
  <si>
    <t>1189997</t>
  </si>
  <si>
    <t>Optician Sight Test</t>
  </si>
  <si>
    <t>GOS1; Optician sight test</t>
  </si>
  <si>
    <t>521612410</t>
  </si>
  <si>
    <t>O02000067401</t>
  </si>
  <si>
    <t>Repair &amp; Replacement</t>
  </si>
  <si>
    <t>GOS4; Repair and Replacement Child and Adult</t>
  </si>
  <si>
    <t>521612420</t>
  </si>
  <si>
    <t>Repair &amp; Replacement POS</t>
  </si>
  <si>
    <t>1189999</t>
  </si>
  <si>
    <t>O02000067413</t>
  </si>
  <si>
    <t>1193001</t>
  </si>
  <si>
    <t>Continuing Professional Development Allowance</t>
  </si>
  <si>
    <t>GOS; Continuing Education Training All</t>
  </si>
  <si>
    <t>521612455</t>
  </si>
  <si>
    <t>O02000067425</t>
  </si>
  <si>
    <t>1193003</t>
  </si>
  <si>
    <t>O02000067427</t>
  </si>
  <si>
    <t>121935</t>
  </si>
  <si>
    <t>SWI001114</t>
  </si>
  <si>
    <t>121936</t>
  </si>
  <si>
    <t>SWI001112</t>
  </si>
  <si>
    <t>ONE TIME PAYMENT SUPPLIER</t>
  </si>
  <si>
    <t>1225045</t>
  </si>
  <si>
    <t>Adhoc Payments-Adhoc Payments</t>
  </si>
  <si>
    <t>Continuing Care; PUPoCs (Non Closedown)</t>
  </si>
  <si>
    <t>521611295</t>
  </si>
  <si>
    <t>AHP251219000011771</t>
  </si>
  <si>
    <t>127926</t>
  </si>
  <si>
    <t>SWI001116</t>
  </si>
  <si>
    <t>132495</t>
  </si>
  <si>
    <t>CSWI00062</t>
  </si>
  <si>
    <t>133203</t>
  </si>
  <si>
    <t>CSWI00064</t>
  </si>
  <si>
    <t>138091</t>
  </si>
  <si>
    <t>SWI001111</t>
  </si>
  <si>
    <t>144823</t>
  </si>
  <si>
    <t>CSWI00065</t>
  </si>
  <si>
    <t>155039</t>
  </si>
  <si>
    <t>SWI001115</t>
  </si>
  <si>
    <t>155040</t>
  </si>
  <si>
    <t>SWI001113</t>
  </si>
  <si>
    <t>155041</t>
  </si>
  <si>
    <t>CSWI00061</t>
  </si>
  <si>
    <t>155042</t>
  </si>
  <si>
    <t>CSWI00063</t>
  </si>
  <si>
    <t>SWINDON BOROUGH COUNCIL</t>
  </si>
  <si>
    <t>177182</t>
  </si>
  <si>
    <t>280239858</t>
  </si>
  <si>
    <t>180922</t>
  </si>
  <si>
    <t>280240708</t>
  </si>
  <si>
    <t>195179</t>
  </si>
  <si>
    <t>CSWI00060</t>
  </si>
  <si>
    <t>25050</t>
  </si>
  <si>
    <t>QOXN.955150.52161063.Q0003.0E3901.000000 HELD:LD S148574 TA 01 01 31 03 23 OVERCHARGED 10,424 20 PART CR REQ D</t>
  </si>
  <si>
    <t>QOX - Adult Joint Funded Care Packages With LAs excl LD And MH; Swindon</t>
  </si>
  <si>
    <t>280112556</t>
  </si>
  <si>
    <t>33047</t>
  </si>
  <si>
    <t>QOXN.955150.52161075.Q0003.0E3901.000000 HELD:LD S148574 TA 01 01 31 03 22 CT 31,433 91 PART CR 14,022 89 REQ D</t>
  </si>
  <si>
    <t>280067151</t>
  </si>
  <si>
    <t>33106</t>
  </si>
  <si>
    <t>QOXN.099999.52241013.00000.000000.000000 HELD:472908 CA</t>
  </si>
  <si>
    <t>280231890</t>
  </si>
  <si>
    <t>42024</t>
  </si>
  <si>
    <t>QOXN.955141.52161075.Q0004.PRIVHC.000000 HELD:379159 DW BREAKDOWN OF INV REQ FULL CR REQ D</t>
  </si>
  <si>
    <t>280093284</t>
  </si>
  <si>
    <t>42087</t>
  </si>
  <si>
    <t>QOXN.099999.52241013.00000.000000.000000 HELD:548700 MZ CHC JF</t>
  </si>
  <si>
    <t>280230940</t>
  </si>
  <si>
    <t>FIRST CHELTENHAM CARE LTD</t>
  </si>
  <si>
    <t>46625</t>
  </si>
  <si>
    <t>QOXN.955041.52131002.Q0003.PRCAHO.000000 HELD:148318 RS uplift (previous invoice was raised for period 01 04 24 30 06 25)</t>
  </si>
  <si>
    <t>Social Care; Residential Long Stay</t>
  </si>
  <si>
    <t>521310110</t>
  </si>
  <si>
    <t>WEN000UP24A1</t>
  </si>
  <si>
    <t>484359</t>
  </si>
  <si>
    <t>Expanding Health Coaching Capacity - Bath &amp; North East Somerset Council2024-25 - £38,9672025-26 - £19,483</t>
  </si>
  <si>
    <t>8439572</t>
  </si>
  <si>
    <t>50953</t>
  </si>
  <si>
    <t>QOXN.955150.52161063.Q0003.0E3901.000000 HELD:LD S148574 TA 01 04 30 06 22 CT 31,783 18 PART CR 16,476 40 REQ D</t>
  </si>
  <si>
    <t>280083998</t>
  </si>
  <si>
    <t>QOXN.955150.52161075.Q0003.0E3901.000000 HELD:LD S148574 TA 01 04 30 06 22 CT 31,783 18 PART CR 16,476 40 REQ D</t>
  </si>
  <si>
    <t>50958</t>
  </si>
  <si>
    <t>QOXN.955141.52161075.Q0004.PRIVHC.000000 HELD:CHC S466415 SA 14 07 27 11 22 NO POC 14 07 04 10 PAYING PROVIDER 05 10 PART CR 31,157 42</t>
  </si>
  <si>
    <t>280093276</t>
  </si>
  <si>
    <t>50979</t>
  </si>
  <si>
    <t>QOXN.955081.52161005.Q0003.PRCAHO.000000 HELD:LD S563964 KC 01 10 31 12 23 QUERY CR 941 15</t>
  </si>
  <si>
    <t>280156766</t>
  </si>
  <si>
    <t>E-ZEC MEDICAL TRANSPORT SERVICES LTD</t>
  </si>
  <si>
    <t>516620</t>
  </si>
  <si>
    <t>Provision of Non Emergency Patient Transport Service 2025-26</t>
  </si>
  <si>
    <t>Patient Transport</t>
  </si>
  <si>
    <t>QOX - Patient Transport Services; BSW</t>
  </si>
  <si>
    <t>521970200</t>
  </si>
  <si>
    <t>42614</t>
  </si>
  <si>
    <t>52003</t>
  </si>
  <si>
    <t>QOXN.099999.52241013.00000.000000.000000 HELD:262170 (002335) MB</t>
  </si>
  <si>
    <t>280227957</t>
  </si>
  <si>
    <t>VOLUNTARY ACTION SWINDON</t>
  </si>
  <si>
    <t>554820</t>
  </si>
  <si>
    <t>7208847_30759267_20250611120724.tif</t>
  </si>
  <si>
    <t>Healthcare Voluntary Sector</t>
  </si>
  <si>
    <t>521611040</t>
  </si>
  <si>
    <t>9845</t>
  </si>
  <si>
    <t>OCEAN COMMUNITY SERVICES LIMITED</t>
  </si>
  <si>
    <t>566119</t>
  </si>
  <si>
    <t>INVOCS004956</t>
  </si>
  <si>
    <t>60930</t>
  </si>
  <si>
    <t>QOXN.955164.52161083.Q0004.0E3901.000000 HELD:326493 BB (Child)</t>
  </si>
  <si>
    <t>Continuing Care; Children</t>
  </si>
  <si>
    <t>QOX - CHC Childrens; Swindon</t>
  </si>
  <si>
    <t>521611305</t>
  </si>
  <si>
    <t>280215207</t>
  </si>
  <si>
    <t>60947</t>
  </si>
  <si>
    <t>QOXN.099999.52241013.00000.000000.000000 HELD:614523 GD</t>
  </si>
  <si>
    <t>280228929</t>
  </si>
  <si>
    <t>63676</t>
  </si>
  <si>
    <t>QOXN.955005.52161003.Q0051.0V1565.000001</t>
  </si>
  <si>
    <t>7004916</t>
  </si>
  <si>
    <t>SUPPLY CHAIN COORDINATION LIMITED</t>
  </si>
  <si>
    <t>688694</t>
  </si>
  <si>
    <t>GB VAT-NHS - GB_VAT</t>
  </si>
  <si>
    <t>Non-NHS Payables &lt; One Year; Other WGA</t>
  </si>
  <si>
    <t>261720250</t>
  </si>
  <si>
    <t>287666</t>
  </si>
  <si>
    <t>WILTSHIRE COUNCIL</t>
  </si>
  <si>
    <t>707920</t>
  </si>
  <si>
    <t>Expanding Health Coaching Capacity - Wiltshire Council  2025-26 £149,928 2026-27 £  74,963</t>
  </si>
  <si>
    <t>92055162</t>
  </si>
  <si>
    <t>762534</t>
  </si>
  <si>
    <t>7005093</t>
  </si>
  <si>
    <t>767926</t>
  </si>
  <si>
    <t>13040</t>
  </si>
  <si>
    <t>767927</t>
  </si>
  <si>
    <t>13183</t>
  </si>
  <si>
    <t>767928</t>
  </si>
  <si>
    <t>12498</t>
  </si>
  <si>
    <t>768230</t>
  </si>
  <si>
    <t>12741</t>
  </si>
  <si>
    <t>768231</t>
  </si>
  <si>
    <t>12944</t>
  </si>
  <si>
    <t>768232</t>
  </si>
  <si>
    <t>12853</t>
  </si>
  <si>
    <t>768233</t>
  </si>
  <si>
    <t>12566</t>
  </si>
  <si>
    <t>SOMERSET COUNCIL</t>
  </si>
  <si>
    <t>774251</t>
  </si>
  <si>
    <t>32008929</t>
  </si>
  <si>
    <t>787857</t>
  </si>
  <si>
    <t>288666</t>
  </si>
  <si>
    <t>805526</t>
  </si>
  <si>
    <t>WENCREUP24A1</t>
  </si>
  <si>
    <t>UNIVERSITY HOSPITALS PLYMOUTH NHS TRUST</t>
  </si>
  <si>
    <t>837489</t>
  </si>
  <si>
    <t>24:7 1:1 HCA costs</t>
  </si>
  <si>
    <t>Healthcare From NHS Trusts; Non Contract</t>
  </si>
  <si>
    <t>521611150</t>
  </si>
  <si>
    <t>969106</t>
  </si>
  <si>
    <t>ANEURIN BEVAN UNIVERSITY HEALTH BOARD</t>
  </si>
  <si>
    <t>849005</t>
  </si>
  <si>
    <t>Healthcare From Devolved Administration</t>
  </si>
  <si>
    <t>521611007</t>
  </si>
  <si>
    <t>234746</t>
  </si>
  <si>
    <t>SPAMEDICA LTD</t>
  </si>
  <si>
    <t>853024</t>
  </si>
  <si>
    <t>NHSBNE102</t>
  </si>
  <si>
    <t>858446</t>
  </si>
  <si>
    <t>BSSW308258</t>
  </si>
  <si>
    <t>859797</t>
  </si>
  <si>
    <t>289666</t>
  </si>
  <si>
    <t>864283</t>
  </si>
  <si>
    <t>Other General Supplies And Services</t>
  </si>
  <si>
    <t>QOX - Maternity; BSW</t>
  </si>
  <si>
    <t>522410110</t>
  </si>
  <si>
    <t>1810078475</t>
  </si>
  <si>
    <t>COMMUNITY HEALTH &amp; EYECARE LTD</t>
  </si>
  <si>
    <t>867609</t>
  </si>
  <si>
    <t>SPI0004368</t>
  </si>
  <si>
    <t>ABL HEALTH LTD</t>
  </si>
  <si>
    <t>869944</t>
  </si>
  <si>
    <t>QOX - CYP Mental Health; BSW</t>
  </si>
  <si>
    <t>INV3776</t>
  </si>
  <si>
    <t>869945</t>
  </si>
  <si>
    <t>INV3769</t>
  </si>
  <si>
    <t>HEALTHHERO INTEGRATED CARE LTD</t>
  </si>
  <si>
    <t>870255</t>
  </si>
  <si>
    <t>QOX - Integrated Urgent Care CAS; BSW</t>
  </si>
  <si>
    <t>SI02514</t>
  </si>
  <si>
    <t>870256</t>
  </si>
  <si>
    <t>QOX - Integrated Urgent Care OOHs; BSW</t>
  </si>
  <si>
    <t>SI02513</t>
  </si>
  <si>
    <t>870257</t>
  </si>
  <si>
    <t>SI02512</t>
  </si>
  <si>
    <t>870258</t>
  </si>
  <si>
    <t>Prescribing</t>
  </si>
  <si>
    <t>521611000</t>
  </si>
  <si>
    <t>SI02520</t>
  </si>
  <si>
    <t>870259</t>
  </si>
  <si>
    <t>QOX - Integrated Urgent Care - NHS 111; BSW</t>
  </si>
  <si>
    <t>SI02515</t>
  </si>
  <si>
    <t>870970</t>
  </si>
  <si>
    <t>SI02511</t>
  </si>
  <si>
    <t>ELYSIUM HEALTHCARE LTD</t>
  </si>
  <si>
    <t>873023</t>
  </si>
  <si>
    <t>QOX - ABI And Neuro Rehab Non CHC; BSW</t>
  </si>
  <si>
    <t>34054252</t>
  </si>
  <si>
    <t>873034</t>
  </si>
  <si>
    <t>34053327</t>
  </si>
  <si>
    <t>880143</t>
  </si>
  <si>
    <t>NHSBNE101</t>
  </si>
  <si>
    <t>880147</t>
  </si>
  <si>
    <t>SPI0004389</t>
  </si>
  <si>
    <t>HARROW HEALTH CIC</t>
  </si>
  <si>
    <t>880864</t>
  </si>
  <si>
    <t>Healthcare From Not For Profit</t>
  </si>
  <si>
    <t>521611006</t>
  </si>
  <si>
    <t>0000002003</t>
  </si>
  <si>
    <t>AMS CARE WILTSHIRE LTD</t>
  </si>
  <si>
    <t>881096</t>
  </si>
  <si>
    <t>Schedule Id- 506 Provider- AMS CARE WILTSHIRE LTD 23860 HARROW-2 AMBASSADOR HOUSE Subjective- 521611280</t>
  </si>
  <si>
    <t>QOX7010</t>
  </si>
  <si>
    <t>CEDAR CARE HOMES LIMITED</t>
  </si>
  <si>
    <t>881120</t>
  </si>
  <si>
    <t>Schedule Id- 506 Provider- CEDAR CARE HOMES LTD 45518 BRISTOL-CO MORTIMER HOUSE Subjective- 521611280</t>
  </si>
  <si>
    <t>QOX7036</t>
  </si>
  <si>
    <t>METHODIST HOMES</t>
  </si>
  <si>
    <t>881191</t>
  </si>
  <si>
    <t>Schedule Id- 505 Provider- METHODIST HOMES 35978 DERBY-WARDE ALDAM Subjective- 521611280</t>
  </si>
  <si>
    <t>QOX7007</t>
  </si>
  <si>
    <t>HUGH JAMES CLIENT ACCOUNT</t>
  </si>
  <si>
    <t>882251</t>
  </si>
  <si>
    <t>Supplier Prepayments-Supplier Prepayments</t>
  </si>
  <si>
    <t>SIP251125000007750</t>
  </si>
  <si>
    <t>SRCL LTD</t>
  </si>
  <si>
    <t>882297</t>
  </si>
  <si>
    <t>Contract; Refuse and Clinical Waste</t>
  </si>
  <si>
    <t>522240100</t>
  </si>
  <si>
    <t>0002082331</t>
  </si>
  <si>
    <t>883480</t>
  </si>
  <si>
    <t>7005179</t>
  </si>
  <si>
    <t>884479</t>
  </si>
  <si>
    <t>SI06985</t>
  </si>
  <si>
    <t>MIDSOMER NORTON SPECSAVERS LTD</t>
  </si>
  <si>
    <t>885040</t>
  </si>
  <si>
    <t>O02000066512</t>
  </si>
  <si>
    <t>Supervisor of Trainee</t>
  </si>
  <si>
    <t>GOS; Supervisor Of Trainee</t>
  </si>
  <si>
    <t>521612425</t>
  </si>
  <si>
    <t>885062</t>
  </si>
  <si>
    <t>O02000066630</t>
  </si>
  <si>
    <t>885066</t>
  </si>
  <si>
    <t>O02000066668</t>
  </si>
  <si>
    <t>887444</t>
  </si>
  <si>
    <t>SC00355</t>
  </si>
  <si>
    <t>CLINICAL PARTNERS LTD</t>
  </si>
  <si>
    <t>889039</t>
  </si>
  <si>
    <t>INV00461662</t>
  </si>
  <si>
    <t>889041</t>
  </si>
  <si>
    <t>NHPOABSW122526</t>
  </si>
  <si>
    <t>INDEPENDENT HEALTH GROUP LTD</t>
  </si>
  <si>
    <t>890973</t>
  </si>
  <si>
    <t>BSW1125</t>
  </si>
  <si>
    <t>BRITISH PREGNANCY ADVISORY SERVICE</t>
  </si>
  <si>
    <t>892829</t>
  </si>
  <si>
    <t>72011</t>
  </si>
  <si>
    <t>OFF THE RECORD - BATH AND NORTH EAST SOMERSET</t>
  </si>
  <si>
    <t>893334</t>
  </si>
  <si>
    <t>INV750</t>
  </si>
  <si>
    <t>900061</t>
  </si>
  <si>
    <t>Schedule Id- 491 Provider- A24 GROUP LTD 29666 SUTTON-GROUP HOUSE Subjective- 521611240</t>
  </si>
  <si>
    <t>QOX6756</t>
  </si>
  <si>
    <t>WITHIN REACH SERVICES LTD</t>
  </si>
  <si>
    <t>900068</t>
  </si>
  <si>
    <t>Schedule Id- 491 Provider- WITHIN REACH SERVICES LTD 37097 GLOUCESTER-28 WESTGATE STREET Subjective- 521611240</t>
  </si>
  <si>
    <t>QOX6743</t>
  </si>
  <si>
    <t>RETAIN HEALTHCARE LTD</t>
  </si>
  <si>
    <t>900070</t>
  </si>
  <si>
    <t>Schedule Id- 491 Provider- RETAIN HEALTHCARE LTD 39800 CHELTENHAM-8 ORMAND TERRACE Subjective- 521611260</t>
  </si>
  <si>
    <t>QOX6745</t>
  </si>
  <si>
    <t>BLUEBIRD CARE (WILTSHIRE NORTH)</t>
  </si>
  <si>
    <t>900071</t>
  </si>
  <si>
    <t>Schedule Id- 491 Provider- BLUEBIRD CARE (WILTSHIRE NORTH) 14223 BRADFORD ON AVON-2 KINGSTON SQUARE Subjective- 521611240</t>
  </si>
  <si>
    <t>QOX6746</t>
  </si>
  <si>
    <t>900077</t>
  </si>
  <si>
    <t>Schedule Id- 491 Provider- BLUEBIRD CARE (WILTSHIRE NORTH) 14223 BRADFORD ON AVON-2 KINGSTON SQUARE Subjective- 521611260</t>
  </si>
  <si>
    <t>QOX6752</t>
  </si>
  <si>
    <t>900084</t>
  </si>
  <si>
    <t>Schedule Id- 491 Provider- BEECHWOOD COURT LTD 56686 CARDIFF-UNIT 1 Subjective- 521611240</t>
  </si>
  <si>
    <t>QOX6760</t>
  </si>
  <si>
    <t>PULSE HEALTHCARE LTD</t>
  </si>
  <si>
    <t>900140</t>
  </si>
  <si>
    <t>Schedule Id- 491 Provider- PULSE HEALTHCARE LTD 7214 BROXBOURNE-TURNFORD PLACE Subjective- 521611265</t>
  </si>
  <si>
    <t>QOX6817</t>
  </si>
  <si>
    <t>THORNBURY COMMUNITY SERVICES</t>
  </si>
  <si>
    <t>900150</t>
  </si>
  <si>
    <t>Schedule Id- 493 Provider- THORNBURY COMMUNITY SERVICES 7132 BRISTOL-INDEPENDENT CLINICAL SERVICES LTD Subjective- 521611260</t>
  </si>
  <si>
    <t>QOX6827</t>
  </si>
  <si>
    <t>ALINA HOMECARE LTD</t>
  </si>
  <si>
    <t>900192</t>
  </si>
  <si>
    <t>Schedule Id- 497 Provider- ALINA HOMECARE LTD 64649 LEATHERHEAD-ALINA CHIPPENHAM Subjective- 521611260</t>
  </si>
  <si>
    <t>QOX6872</t>
  </si>
  <si>
    <t>TETBURY HOSPITAL TRUST LTD</t>
  </si>
  <si>
    <t>900279</t>
  </si>
  <si>
    <t>11508</t>
  </si>
  <si>
    <t>90035</t>
  </si>
  <si>
    <t>QOXN.099999.52241013.00000.000000.000000 HELD:466415 14 07 27 11 2022</t>
  </si>
  <si>
    <t>2425033</t>
  </si>
  <si>
    <t>CENTRE FOR ADHD RESEARCH AND EXCELLENCE (THE)</t>
  </si>
  <si>
    <t>902482</t>
  </si>
  <si>
    <t>INV2705</t>
  </si>
  <si>
    <t>PRACTICE PLUS GROUP HOSPITALS LTD</t>
  </si>
  <si>
    <t>905358</t>
  </si>
  <si>
    <t>100204582</t>
  </si>
  <si>
    <t>905359</t>
  </si>
  <si>
    <t>QOX - Delegated Secondary Dental</t>
  </si>
  <si>
    <t>100204588</t>
  </si>
  <si>
    <t>905360</t>
  </si>
  <si>
    <t>100204596</t>
  </si>
  <si>
    <t>ST PETERS HOSPITAL LTD</t>
  </si>
  <si>
    <t>921981</t>
  </si>
  <si>
    <t>INVSTP001363</t>
  </si>
  <si>
    <t>928483</t>
  </si>
  <si>
    <t>Social Care; Other Social Care</t>
  </si>
  <si>
    <t>QOX - Adult Community; Wiltshire</t>
  </si>
  <si>
    <t>521310320</t>
  </si>
  <si>
    <t>UEC25260209</t>
  </si>
  <si>
    <t>928484</t>
  </si>
  <si>
    <t>UEC25260309</t>
  </si>
  <si>
    <t>928485</t>
  </si>
  <si>
    <t>UEC25260409</t>
  </si>
  <si>
    <t>928486</t>
  </si>
  <si>
    <t>UEC25260509</t>
  </si>
  <si>
    <t>928487</t>
  </si>
  <si>
    <t>UEC25262909</t>
  </si>
  <si>
    <t>928488</t>
  </si>
  <si>
    <t>UEC25263109</t>
  </si>
  <si>
    <t>928489</t>
  </si>
  <si>
    <t>UEC25260809</t>
  </si>
  <si>
    <t>928490</t>
  </si>
  <si>
    <t>Services From Local Authorities</t>
  </si>
  <si>
    <t>522410320</t>
  </si>
  <si>
    <t>UEC25260609</t>
  </si>
  <si>
    <t>928491</t>
  </si>
  <si>
    <t>BCF252609</t>
  </si>
  <si>
    <t>928492</t>
  </si>
  <si>
    <t>Social Care; ICES</t>
  </si>
  <si>
    <t>521310210</t>
  </si>
  <si>
    <t>ICES25260909</t>
  </si>
  <si>
    <t>928493</t>
  </si>
  <si>
    <t>UECICES25260909</t>
  </si>
  <si>
    <t>928494</t>
  </si>
  <si>
    <t>S75ICES252609B09</t>
  </si>
  <si>
    <t>928495</t>
  </si>
  <si>
    <t>S7525262309</t>
  </si>
  <si>
    <t>928497</t>
  </si>
  <si>
    <t>Continence Products</t>
  </si>
  <si>
    <t>521616175</t>
  </si>
  <si>
    <t>S75CONT252609</t>
  </si>
  <si>
    <t>928498</t>
  </si>
  <si>
    <t>S75MH28A252609</t>
  </si>
  <si>
    <t>928938</t>
  </si>
  <si>
    <t>INVOCS005129</t>
  </si>
  <si>
    <t>928939</t>
  </si>
  <si>
    <t>INVOCS005130</t>
  </si>
  <si>
    <t>928940</t>
  </si>
  <si>
    <t>INVOCS005131</t>
  </si>
  <si>
    <t>932446</t>
  </si>
  <si>
    <t>21010807</t>
  </si>
  <si>
    <t>935339</t>
  </si>
  <si>
    <t>SI015266</t>
  </si>
  <si>
    <t>935373</t>
  </si>
  <si>
    <t>290666</t>
  </si>
  <si>
    <t>OAK TREE BARNET LTD TA ELLERN MEDE BARNET</t>
  </si>
  <si>
    <t>936188</t>
  </si>
  <si>
    <t>OTB2037</t>
  </si>
  <si>
    <t>ACCURX LTD</t>
  </si>
  <si>
    <t>936189</t>
  </si>
  <si>
    <t>PLUS30286</t>
  </si>
  <si>
    <t>MSI REPRODUCTIVE CHOICES</t>
  </si>
  <si>
    <t>936991</t>
  </si>
  <si>
    <t>MS252059</t>
  </si>
  <si>
    <t>936993</t>
  </si>
  <si>
    <t>MS252057</t>
  </si>
  <si>
    <t>MILESTONES TRUST</t>
  </si>
  <si>
    <t>938897</t>
  </si>
  <si>
    <t>2777 - 26/05 to 16/11</t>
  </si>
  <si>
    <t>SI/036456</t>
  </si>
  <si>
    <t>NHS SOUTH CENTRAL AND WEST COMMISSIONING SUPPORT UNIT</t>
  </si>
  <si>
    <t>INTER-COMMISSIONING - NHSE_CSU</t>
  </si>
  <si>
    <t>938898</t>
  </si>
  <si>
    <t>CSU SLA 2025/26 - M08</t>
  </si>
  <si>
    <t>Services From CSU</t>
  </si>
  <si>
    <t>QOX - Finance; BSW</t>
  </si>
  <si>
    <t>521140100</t>
  </si>
  <si>
    <t>9000876</t>
  </si>
  <si>
    <t>938899</t>
  </si>
  <si>
    <t>CSU SLA 2025/26 - M09</t>
  </si>
  <si>
    <t>9000877</t>
  </si>
  <si>
    <t>942097</t>
  </si>
  <si>
    <t>1810078667</t>
  </si>
  <si>
    <t>942098</t>
  </si>
  <si>
    <t>1890007874</t>
  </si>
  <si>
    <t>942107</t>
  </si>
  <si>
    <t>BSSW308972</t>
  </si>
  <si>
    <t>COTSWOLDS SURGICAL PARTNERS LLP</t>
  </si>
  <si>
    <t>945594</t>
  </si>
  <si>
    <t>CSP101283</t>
  </si>
  <si>
    <t>ST MONICA TRUST</t>
  </si>
  <si>
    <t>945845</t>
  </si>
  <si>
    <t>Schedule Id- 534 Provider- ST MONICA TRUST 63794 BRISTOL-COTE LANE Subjective- 521611280</t>
  </si>
  <si>
    <t>QOX7319</t>
  </si>
  <si>
    <t>945875</t>
  </si>
  <si>
    <t>Schedule Id- 534 Provider- CEDAR CARE HOMES LTD 45518 BRISTOL-CO MORTIMER HOUSE Subjective- 521611280</t>
  </si>
  <si>
    <t>QOX7350</t>
  </si>
  <si>
    <t>SARACEN CARE SERVICES</t>
  </si>
  <si>
    <t>949077</t>
  </si>
  <si>
    <t>Schedule Id- 516 Provider- SARACEN CARE SERVICES 59104 CHELTENHAM-53-57 RODNEY ROAD Subjective- 521611240</t>
  </si>
  <si>
    <t>QOX7071</t>
  </si>
  <si>
    <t>949092</t>
  </si>
  <si>
    <t>Schedule Id- 516 Provider- ASPIRE CARE SW LTD 63412 ROOKSBRIDGE-BLACKCOMB WORKS Subjective- 521611240</t>
  </si>
  <si>
    <t>QOX7086</t>
  </si>
  <si>
    <t>949151</t>
  </si>
  <si>
    <t>Schedule Id- 517 Provider- METHODIST HOMES 35978 DERBY-WARDE ALDAM Subjective- 521611265</t>
  </si>
  <si>
    <t>QOX7147</t>
  </si>
  <si>
    <t>949152</t>
  </si>
  <si>
    <t>Schedule Id- 518 Provider- PRIORY GROUP LTD 13745 DARLINGTON-CRAEGMOOR CHERRYWOOD HOUSE Subjective- 521611240</t>
  </si>
  <si>
    <t>QOX7148</t>
  </si>
  <si>
    <t>FIRST CITY NURSING SERVICES LTD</t>
  </si>
  <si>
    <t>949175</t>
  </si>
  <si>
    <t>Schedule Id- 519 Provider- FIRST CITY NURSING SERVICES LTD 36533 SWINDON-114 DARBY CLOSE Subjective- 521611240</t>
  </si>
  <si>
    <t>QOX7171</t>
  </si>
  <si>
    <t>WHISPERS CARE SOLUTIONS LTD</t>
  </si>
  <si>
    <t>949180</t>
  </si>
  <si>
    <t>Schedule Id- 520 Provider- WHISPERS CARE SOLUTIONS LTD 22672 COLDEN COMMON-6B LEYLANDS BUSINESS PARK Subjective- 521611260</t>
  </si>
  <si>
    <t>QOX7177</t>
  </si>
  <si>
    <t>949188</t>
  </si>
  <si>
    <t>Schedule Id- 520 Provider- PULSE HEALTHCARE LTD 7214 BROXBOURNE-TURNFORD PLACE Subjective- 521611260</t>
  </si>
  <si>
    <t>QOX7185</t>
  </si>
  <si>
    <t>950725</t>
  </si>
  <si>
    <t>BSSW309430</t>
  </si>
  <si>
    <t>ADHD 360 LTD</t>
  </si>
  <si>
    <t>954904</t>
  </si>
  <si>
    <t>INV113043</t>
  </si>
  <si>
    <t>957124</t>
  </si>
  <si>
    <t>10389469</t>
  </si>
  <si>
    <t>WHALEBRIDGE PRACTICE</t>
  </si>
  <si>
    <t>971488</t>
  </si>
  <si>
    <t>Actual Rents (PMS)</t>
  </si>
  <si>
    <t>G02000166754</t>
  </si>
  <si>
    <t>Aspiration (PMS)</t>
  </si>
  <si>
    <t>PMS; QOF Aspiration</t>
  </si>
  <si>
    <t>521612040</t>
  </si>
  <si>
    <t>Expend Balance - PMS Baseline (PMS)</t>
  </si>
  <si>
    <t>PMS; Contract Value</t>
  </si>
  <si>
    <t>521611925</t>
  </si>
  <si>
    <t>List Size Adjustment (PMS)</t>
  </si>
  <si>
    <t>PMS; List Size Adjustment</t>
  </si>
  <si>
    <t>521612100</t>
  </si>
  <si>
    <t>Notional Rent (PMS)</t>
  </si>
  <si>
    <t>PMS: PCN DES Participation</t>
  </si>
  <si>
    <t>WESTBURY GROUP PRACTICE</t>
  </si>
  <si>
    <t>971490</t>
  </si>
  <si>
    <t>G02000166757</t>
  </si>
  <si>
    <t>PMS: DES Learning disability health check</t>
  </si>
  <si>
    <t>PMS; DES Learning Disability Health Check</t>
  </si>
  <si>
    <t>521615220</t>
  </si>
  <si>
    <t>PMS: Weight management service</t>
  </si>
  <si>
    <t>PMS; Weight Management Service</t>
  </si>
  <si>
    <t>521616045</t>
  </si>
  <si>
    <t>WIDCOMBE SURGERY</t>
  </si>
  <si>
    <t>971492</t>
  </si>
  <si>
    <t>G02000166763</t>
  </si>
  <si>
    <t>971494</t>
  </si>
  <si>
    <t>G02000166797</t>
  </si>
  <si>
    <t>HILLCREST SURGERY BATH</t>
  </si>
  <si>
    <t>971496</t>
  </si>
  <si>
    <t>G02000166800</t>
  </si>
  <si>
    <t>971498</t>
  </si>
  <si>
    <t>G02000166815</t>
  </si>
  <si>
    <t>971500</t>
  </si>
  <si>
    <t>G02000166820</t>
  </si>
  <si>
    <t>Locum Allowances for Sickness (PMS)</t>
  </si>
  <si>
    <t>PMS; PCO Locum Sickness</t>
  </si>
  <si>
    <t>521611785</t>
  </si>
  <si>
    <t>971502</t>
  </si>
  <si>
    <t>G02000166831</t>
  </si>
  <si>
    <t>971504</t>
  </si>
  <si>
    <t>G02000166843</t>
  </si>
  <si>
    <t>971506</t>
  </si>
  <si>
    <t>G02000166857</t>
  </si>
  <si>
    <t>Cost Rents and LA Economic Rents (PMS)</t>
  </si>
  <si>
    <t>GMS; Premises Cost Rent</t>
  </si>
  <si>
    <t>521615790</t>
  </si>
  <si>
    <t>Doctors Retainer Scheme (PMS)</t>
  </si>
  <si>
    <t>PMS; PCO Doctors Retention Scheme</t>
  </si>
  <si>
    <t>521611765</t>
  </si>
  <si>
    <t>971507</t>
  </si>
  <si>
    <t>G02000166859</t>
  </si>
  <si>
    <t>GP Pension EEs (PMS)</t>
  </si>
  <si>
    <t>GP Pension ERs (PMS)</t>
  </si>
  <si>
    <t>Statutory Levy (PMS)</t>
  </si>
  <si>
    <t>Voluntary Levy (PMS)</t>
  </si>
  <si>
    <t>971508</t>
  </si>
  <si>
    <t>G02000166875</t>
  </si>
  <si>
    <t>Locum Allow (Mat and Pat) (PMS)</t>
  </si>
  <si>
    <t>PMS; PCO Locum Adoption Maternity Paternity</t>
  </si>
  <si>
    <t>521611775</t>
  </si>
  <si>
    <t>ABBEY MEADS MEDICAL PRACTICE (J83035)</t>
  </si>
  <si>
    <t>971510</t>
  </si>
  <si>
    <t>G02000166878</t>
  </si>
  <si>
    <t>GP Pension EEs Adjustments (PMS)</t>
  </si>
  <si>
    <t>GMS; GP Pension EEs Adjustments</t>
  </si>
  <si>
    <t>591310700</t>
  </si>
  <si>
    <t>971511</t>
  </si>
  <si>
    <t>Baseline Adjustment</t>
  </si>
  <si>
    <t>PMS; Baseline Adjustment</t>
  </si>
  <si>
    <t>521611905</t>
  </si>
  <si>
    <t>G02000166880</t>
  </si>
  <si>
    <t>971512</t>
  </si>
  <si>
    <t>G02000166884</t>
  </si>
  <si>
    <t>GP Prior Year EEs (PMS)</t>
  </si>
  <si>
    <t>PMS; GP Prior Year EEs</t>
  </si>
  <si>
    <t>591311230</t>
  </si>
  <si>
    <t>GP Prior Year ERs (PMS)</t>
  </si>
  <si>
    <t>PMS; GP Prior Year ERs</t>
  </si>
  <si>
    <t>591311260</t>
  </si>
  <si>
    <t>971513</t>
  </si>
  <si>
    <t>G02000166886</t>
  </si>
  <si>
    <t>971514</t>
  </si>
  <si>
    <t>G02000166887</t>
  </si>
  <si>
    <t>Rates - Water (PMS)</t>
  </si>
  <si>
    <t>PMS; Premises Water Rates</t>
  </si>
  <si>
    <t>521611890</t>
  </si>
  <si>
    <t>971515</t>
  </si>
  <si>
    <t>GP Pension Added Years EEs (PMS)</t>
  </si>
  <si>
    <t>PMS; GP Pension Added Years EEs</t>
  </si>
  <si>
    <t>591311140</t>
  </si>
  <si>
    <t>G02000166889</t>
  </si>
  <si>
    <t>RUSH HILL SURGERY</t>
  </si>
  <si>
    <t>971516</t>
  </si>
  <si>
    <t>G02000166890</t>
  </si>
  <si>
    <t>971518</t>
  </si>
  <si>
    <t>G02000166898</t>
  </si>
  <si>
    <t>971520</t>
  </si>
  <si>
    <t>G02000166901</t>
  </si>
  <si>
    <t>971522</t>
  </si>
  <si>
    <t>G02000166904</t>
  </si>
  <si>
    <t>971523</t>
  </si>
  <si>
    <t>G02000166906</t>
  </si>
  <si>
    <t>971524</t>
  </si>
  <si>
    <t>G02000166924</t>
  </si>
  <si>
    <t>971526</t>
  </si>
  <si>
    <t>G02000166933</t>
  </si>
  <si>
    <t>971528</t>
  </si>
  <si>
    <t>G02000166944</t>
  </si>
  <si>
    <t>971530</t>
  </si>
  <si>
    <t>G02000166952</t>
  </si>
  <si>
    <t>971532</t>
  </si>
  <si>
    <t>G02000166970</t>
  </si>
  <si>
    <t>971533</t>
  </si>
  <si>
    <t>G02000166972</t>
  </si>
  <si>
    <t>971534</t>
  </si>
  <si>
    <t>G02000166973</t>
  </si>
  <si>
    <t>Rates - non domestic (PMS)</t>
  </si>
  <si>
    <t>PMS; Premises Rates</t>
  </si>
  <si>
    <t>521611875</t>
  </si>
  <si>
    <t>971536</t>
  </si>
  <si>
    <t>G02000166988</t>
  </si>
  <si>
    <t>971537</t>
  </si>
  <si>
    <t>G02000166990</t>
  </si>
  <si>
    <t>971538</t>
  </si>
  <si>
    <t>G02000166991</t>
  </si>
  <si>
    <t>971539</t>
  </si>
  <si>
    <t>G02000166993</t>
  </si>
  <si>
    <t>Premises - Service Charge (PMS)</t>
  </si>
  <si>
    <t>PMS; Premises Service Charges</t>
  </si>
  <si>
    <t>521611885</t>
  </si>
  <si>
    <t>971540</t>
  </si>
  <si>
    <t>G02000166997</t>
  </si>
  <si>
    <t>ST MICHAELS SURGERY</t>
  </si>
  <si>
    <t>971542</t>
  </si>
  <si>
    <t>G02000167003</t>
  </si>
  <si>
    <t>Funding Differential Review</t>
  </si>
  <si>
    <t>PMS; Funding Differential Review</t>
  </si>
  <si>
    <t>521611945</t>
  </si>
  <si>
    <t>Medical Fees-Forms IHA-C &amp; IHA-YP</t>
  </si>
  <si>
    <t>PMS; Medical Fees</t>
  </si>
  <si>
    <t>QOX - PCSE Interface; Local Incentive Schemes</t>
  </si>
  <si>
    <t>521612000</t>
  </si>
  <si>
    <t>971544</t>
  </si>
  <si>
    <t>G02000167022</t>
  </si>
  <si>
    <t>971546</t>
  </si>
  <si>
    <t>G02000167037</t>
  </si>
  <si>
    <t>971547</t>
  </si>
  <si>
    <t>G02000167039</t>
  </si>
  <si>
    <t>971548</t>
  </si>
  <si>
    <t>G02000167040</t>
  </si>
  <si>
    <t>PULTENEY PRACTICE</t>
  </si>
  <si>
    <t>971550</t>
  </si>
  <si>
    <t>G02000167052</t>
  </si>
  <si>
    <t>UNIVERSITY MEDICAL CENTRE (L81617)</t>
  </si>
  <si>
    <t>971552</t>
  </si>
  <si>
    <t>G02000167057</t>
  </si>
  <si>
    <t>VICTORIA CROSS SURGERY</t>
  </si>
  <si>
    <t>971554</t>
  </si>
  <si>
    <t>G02000167067</t>
  </si>
  <si>
    <t>971556</t>
  </si>
  <si>
    <t>G02000167070</t>
  </si>
  <si>
    <t>WESTFIELD SURGERY</t>
  </si>
  <si>
    <t>971558</t>
  </si>
  <si>
    <t>G02000167079</t>
  </si>
  <si>
    <t>973423</t>
  </si>
  <si>
    <t>GP Practice Revenue; PCTF</t>
  </si>
  <si>
    <t>QOX - Primary Care Transformation; BSW</t>
  </si>
  <si>
    <t>521611610</t>
  </si>
  <si>
    <t>INV4365</t>
  </si>
  <si>
    <t>978827</t>
  </si>
  <si>
    <t>2507</t>
  </si>
  <si>
    <t>AVON AND WILTSHIRE MENTAL HEALTH PARTNERSHIP NHS TRUST</t>
  </si>
  <si>
    <t>984503</t>
  </si>
  <si>
    <t>QOXMH092601</t>
  </si>
  <si>
    <t>OXFORD HEALTH NHS FOUNDATION TRUST</t>
  </si>
  <si>
    <t>984504</t>
  </si>
  <si>
    <t>QOXMH092602</t>
  </si>
  <si>
    <t>COMMUNITY PHARMACY AVON &amp; WILTSHIRE</t>
  </si>
  <si>
    <t>986517</t>
  </si>
  <si>
    <t>Community Pharmacy PCN Leads - Project Duration - 2 years (25-26 26-27)</t>
  </si>
  <si>
    <t>Local Medical Committees</t>
  </si>
  <si>
    <t>QOX - BSA Interface; Pharmacy REM</t>
  </si>
  <si>
    <t>521612380</t>
  </si>
  <si>
    <t>INV0023</t>
  </si>
  <si>
    <t>986533</t>
  </si>
  <si>
    <t>QOX - Delegated Community Dental</t>
  </si>
  <si>
    <t>QOXDEN092602</t>
  </si>
  <si>
    <t>986534</t>
  </si>
  <si>
    <t>QOXDEN092603</t>
  </si>
  <si>
    <t>986535</t>
  </si>
  <si>
    <t>QOXDEN092604</t>
  </si>
  <si>
    <t>986536</t>
  </si>
  <si>
    <t>QOXDEN092605</t>
  </si>
  <si>
    <t>986538</t>
  </si>
  <si>
    <t>QOXDEN092607</t>
  </si>
  <si>
    <t>986539</t>
  </si>
  <si>
    <t>QOXDEN092608</t>
  </si>
  <si>
    <t>986540</t>
  </si>
  <si>
    <t>QOXDEN092609</t>
  </si>
  <si>
    <t>992467</t>
  </si>
  <si>
    <t>SPHE002/ 312434 - PERIOD 26 MAY - 23 NOVEMBER 2025</t>
  </si>
  <si>
    <t>SI/036489</t>
  </si>
  <si>
    <t>992468</t>
  </si>
  <si>
    <t>SCAR009/ 002542 - PERIOD 26 MAY - 23 NOVEMBER 2025</t>
  </si>
  <si>
    <t>SI/036488</t>
  </si>
  <si>
    <t>992469</t>
  </si>
  <si>
    <t>SWRI006/ 002441 - PERIOD 26 MAY - 23 NOVEMBER 2025</t>
  </si>
  <si>
    <t>SI/036487</t>
  </si>
  <si>
    <t>992470</t>
  </si>
  <si>
    <t>SFRY002/ 003736 - PERIOD 26 MAY - 23 NOVEMBER 2025</t>
  </si>
  <si>
    <t>SI/036486</t>
  </si>
  <si>
    <t>OVIVA UK LTD</t>
  </si>
  <si>
    <t>995559</t>
  </si>
  <si>
    <t>INVPCWLM202511QOX</t>
  </si>
  <si>
    <t>995560</t>
  </si>
  <si>
    <t>INVPC202511QOX</t>
  </si>
  <si>
    <t>1006339 Total</t>
  </si>
  <si>
    <t>1008811 Total</t>
  </si>
  <si>
    <t>1008812 Total</t>
  </si>
  <si>
    <t>1008813 Total</t>
  </si>
  <si>
    <t>1008814 Total</t>
  </si>
  <si>
    <t>1008815 Total</t>
  </si>
  <si>
    <t>1008816 Total</t>
  </si>
  <si>
    <t>1008817 Total</t>
  </si>
  <si>
    <t>1008818 Total</t>
  </si>
  <si>
    <t>1008819 Total</t>
  </si>
  <si>
    <t>1008820 Total</t>
  </si>
  <si>
    <t>1008821 Total</t>
  </si>
  <si>
    <t>1008822 Total</t>
  </si>
  <si>
    <t>1008823 Total</t>
  </si>
  <si>
    <t>1008824 Total</t>
  </si>
  <si>
    <t>1008825 Total</t>
  </si>
  <si>
    <t>1008826 Total</t>
  </si>
  <si>
    <t>1008827 Total</t>
  </si>
  <si>
    <t>1008828 Total</t>
  </si>
  <si>
    <t>1008829 Total</t>
  </si>
  <si>
    <t>1010224 Total</t>
  </si>
  <si>
    <t>1010360 Total</t>
  </si>
  <si>
    <t>1010361 Total</t>
  </si>
  <si>
    <t>1010362 Total</t>
  </si>
  <si>
    <t>1010363 Total</t>
  </si>
  <si>
    <t>1010364 Total</t>
  </si>
  <si>
    <t>1010365 Total</t>
  </si>
  <si>
    <t>1010366 Total</t>
  </si>
  <si>
    <t>1010367 Total</t>
  </si>
  <si>
    <t>1010368 Total</t>
  </si>
  <si>
    <t>1010369 Total</t>
  </si>
  <si>
    <t>1010370 Total</t>
  </si>
  <si>
    <t>1010371 Total</t>
  </si>
  <si>
    <t>1010372 Total</t>
  </si>
  <si>
    <t>1010373 Total</t>
  </si>
  <si>
    <t>1010374 Total</t>
  </si>
  <si>
    <t>1010375 Total</t>
  </si>
  <si>
    <t>1010376 Total</t>
  </si>
  <si>
    <t>1010377 Total</t>
  </si>
  <si>
    <t>1010378 Total</t>
  </si>
  <si>
    <t>1010379 Total</t>
  </si>
  <si>
    <t>1010380 Total</t>
  </si>
  <si>
    <t>1010381 Total</t>
  </si>
  <si>
    <t>1010382 Total</t>
  </si>
  <si>
    <t>1010383 Total</t>
  </si>
  <si>
    <t>1010384 Total</t>
  </si>
  <si>
    <t>1010385 Total</t>
  </si>
  <si>
    <t>1010386 Total</t>
  </si>
  <si>
    <t>1010387 Total</t>
  </si>
  <si>
    <t>1010388 Total</t>
  </si>
  <si>
    <t>1010389 Total</t>
  </si>
  <si>
    <t>1011467 Total</t>
  </si>
  <si>
    <t>1013172 Total</t>
  </si>
  <si>
    <t>1013173 Total</t>
  </si>
  <si>
    <t>1020216 Total</t>
  </si>
  <si>
    <t>1020895 Total</t>
  </si>
  <si>
    <t>1020898 Total</t>
  </si>
  <si>
    <t>1020899 Total</t>
  </si>
  <si>
    <t>1025340 Total</t>
  </si>
  <si>
    <t>1025370 Total</t>
  </si>
  <si>
    <t>1040002 Total</t>
  </si>
  <si>
    <t>1040003 Total</t>
  </si>
  <si>
    <t>1040004 Total</t>
  </si>
  <si>
    <t>1040006 Total</t>
  </si>
  <si>
    <t>1040008 Total</t>
  </si>
  <si>
    <t>1040009 Total</t>
  </si>
  <si>
    <t>1040010 Total</t>
  </si>
  <si>
    <t>1040011 Total</t>
  </si>
  <si>
    <t>1040014 Total</t>
  </si>
  <si>
    <t>1040015 Total</t>
  </si>
  <si>
    <t>1040016 Total</t>
  </si>
  <si>
    <t>1040017 Total</t>
  </si>
  <si>
    <t>1040019 Total</t>
  </si>
  <si>
    <t>1040020 Total</t>
  </si>
  <si>
    <t>1040021 Total</t>
  </si>
  <si>
    <t>1040022 Total</t>
  </si>
  <si>
    <t>1040023 Total</t>
  </si>
  <si>
    <t>1040024 Total</t>
  </si>
  <si>
    <t>1040025 Total</t>
  </si>
  <si>
    <t>1040027 Total</t>
  </si>
  <si>
    <t>1040029 Total</t>
  </si>
  <si>
    <t>1040030 Total</t>
  </si>
  <si>
    <t>1040031 Total</t>
  </si>
  <si>
    <t>1040032 Total</t>
  </si>
  <si>
    <t>1040033 Total</t>
  </si>
  <si>
    <t>1040034 Total</t>
  </si>
  <si>
    <t>1040035 Total</t>
  </si>
  <si>
    <t>1040036 Total</t>
  </si>
  <si>
    <t>1042040 Total</t>
  </si>
  <si>
    <t>1045153 Total</t>
  </si>
  <si>
    <t>1045154 Total</t>
  </si>
  <si>
    <t>1045155 Total</t>
  </si>
  <si>
    <t>1045156 Total</t>
  </si>
  <si>
    <t>1050961 Total</t>
  </si>
  <si>
    <t>1051190 Total</t>
  </si>
  <si>
    <t>1051204 Total</t>
  </si>
  <si>
    <t>1051244 Total</t>
  </si>
  <si>
    <t>1051281 Total</t>
  </si>
  <si>
    <t>1051282 Total</t>
  </si>
  <si>
    <t>1051284 Total</t>
  </si>
  <si>
    <t>1051287 Total</t>
  </si>
  <si>
    <t>1051309 Total</t>
  </si>
  <si>
    <t>1051314 Total</t>
  </si>
  <si>
    <t>1051340 Total</t>
  </si>
  <si>
    <t>1051341 Total</t>
  </si>
  <si>
    <t>1054092 Total</t>
  </si>
  <si>
    <t>1054093 Total</t>
  </si>
  <si>
    <t>1054094 Total</t>
  </si>
  <si>
    <t>1054095 Total</t>
  </si>
  <si>
    <t>1054096 Total</t>
  </si>
  <si>
    <t>1054097 Total</t>
  </si>
  <si>
    <t>1054098 Total</t>
  </si>
  <si>
    <t>1054099 Total</t>
  </si>
  <si>
    <t>1054100 Total</t>
  </si>
  <si>
    <t>1054101 Total</t>
  </si>
  <si>
    <t>1054102 Total</t>
  </si>
  <si>
    <t>1054103 Total</t>
  </si>
  <si>
    <t>1054104 Total</t>
  </si>
  <si>
    <t>1054105 Total</t>
  </si>
  <si>
    <t>1054106 Total</t>
  </si>
  <si>
    <t>1054107 Total</t>
  </si>
  <si>
    <t>1054108 Total</t>
  </si>
  <si>
    <t>1054109 Total</t>
  </si>
  <si>
    <t>1054110 Total</t>
  </si>
  <si>
    <t>1054111 Total</t>
  </si>
  <si>
    <t>1054112 Total</t>
  </si>
  <si>
    <t>1054113 Total</t>
  </si>
  <si>
    <t>1054114 Total</t>
  </si>
  <si>
    <t>1054115 Total</t>
  </si>
  <si>
    <t>1054116 Total</t>
  </si>
  <si>
    <t>1054117 Total</t>
  </si>
  <si>
    <t>1054118 Total</t>
  </si>
  <si>
    <t>1054119 Total</t>
  </si>
  <si>
    <t>1061791 Total</t>
  </si>
  <si>
    <t>1062604 Total</t>
  </si>
  <si>
    <t>1063334 Total</t>
  </si>
  <si>
    <t>1064323 Total</t>
  </si>
  <si>
    <t>1070800 Total</t>
  </si>
  <si>
    <t>1071674 Total</t>
  </si>
  <si>
    <t>1071675 Total</t>
  </si>
  <si>
    <t>1071677 Total</t>
  </si>
  <si>
    <t>1071678 Total</t>
  </si>
  <si>
    <t>1071679 Total</t>
  </si>
  <si>
    <t>1071681 Total</t>
  </si>
  <si>
    <t>1085079 Total</t>
  </si>
  <si>
    <t>1088815 Total</t>
  </si>
  <si>
    <t>1095530 Total</t>
  </si>
  <si>
    <t>1100020 Total</t>
  </si>
  <si>
    <t>1105051 Total</t>
  </si>
  <si>
    <t>1105419 Total</t>
  </si>
  <si>
    <t>1105888 Total</t>
  </si>
  <si>
    <t>1106099 Total</t>
  </si>
  <si>
    <t>1110134 Total</t>
  </si>
  <si>
    <t>1112024 Total</t>
  </si>
  <si>
    <t>1120169 Total</t>
  </si>
  <si>
    <t>1120171 Total</t>
  </si>
  <si>
    <t>1120174 Total</t>
  </si>
  <si>
    <t>1120175 Total</t>
  </si>
  <si>
    <t>1120177 Total</t>
  </si>
  <si>
    <t>1120179 Total</t>
  </si>
  <si>
    <t>1120181 Total</t>
  </si>
  <si>
    <t>1120183 Total</t>
  </si>
  <si>
    <t>1120185 Total</t>
  </si>
  <si>
    <t>1120186 Total</t>
  </si>
  <si>
    <t>1120188 Total</t>
  </si>
  <si>
    <t>1120190 Total</t>
  </si>
  <si>
    <t>1120191 Total</t>
  </si>
  <si>
    <t>1120193 Total</t>
  </si>
  <si>
    <t>1120194 Total</t>
  </si>
  <si>
    <t>1120195 Total</t>
  </si>
  <si>
    <t>1120196 Total</t>
  </si>
  <si>
    <t>1120197 Total</t>
  </si>
  <si>
    <t>1120198 Total</t>
  </si>
  <si>
    <t>1120200 Total</t>
  </si>
  <si>
    <t>1120202 Total</t>
  </si>
  <si>
    <t>1120204 Total</t>
  </si>
  <si>
    <t>1120205 Total</t>
  </si>
  <si>
    <t>1120207 Total</t>
  </si>
  <si>
    <t>1120209 Total</t>
  </si>
  <si>
    <t>1120211 Total</t>
  </si>
  <si>
    <t>1120212 Total</t>
  </si>
  <si>
    <t>1120214 Total</t>
  </si>
  <si>
    <t>1120215 Total</t>
  </si>
  <si>
    <t>1120217 Total</t>
  </si>
  <si>
    <t>1120219 Total</t>
  </si>
  <si>
    <t>1120220 Total</t>
  </si>
  <si>
    <t>1120221 Total</t>
  </si>
  <si>
    <t>1120223 Total</t>
  </si>
  <si>
    <t>1120224 Total</t>
  </si>
  <si>
    <t>1120226 Total</t>
  </si>
  <si>
    <t>1120227 Total</t>
  </si>
  <si>
    <t>1120229 Total</t>
  </si>
  <si>
    <t>1120230 Total</t>
  </si>
  <si>
    <t>1120231 Total</t>
  </si>
  <si>
    <t>1120233 Total</t>
  </si>
  <si>
    <t>1120234 Total</t>
  </si>
  <si>
    <t>1120235 Total</t>
  </si>
  <si>
    <t>1120236 Total</t>
  </si>
  <si>
    <t>1120238 Total</t>
  </si>
  <si>
    <t>1120241 Total</t>
  </si>
  <si>
    <t>1120243 Total</t>
  </si>
  <si>
    <t>1120244 Total</t>
  </si>
  <si>
    <t>1120247 Total</t>
  </si>
  <si>
    <t>1120249 Total</t>
  </si>
  <si>
    <t>1120250 Total</t>
  </si>
  <si>
    <t>1120252 Total</t>
  </si>
  <si>
    <t>1120253 Total</t>
  </si>
  <si>
    <t>1120254 Total</t>
  </si>
  <si>
    <t>1120257 Total</t>
  </si>
  <si>
    <t>1120258 Total</t>
  </si>
  <si>
    <t>1120260 Total</t>
  </si>
  <si>
    <t>1120261 Total</t>
  </si>
  <si>
    <t>1120264 Total</t>
  </si>
  <si>
    <t>1120266 Total</t>
  </si>
  <si>
    <t>1120268 Total</t>
  </si>
  <si>
    <t>1120271 Total</t>
  </si>
  <si>
    <t>1120272 Total</t>
  </si>
  <si>
    <t>1120273 Total</t>
  </si>
  <si>
    <t>1120274 Total</t>
  </si>
  <si>
    <t>1120276 Total</t>
  </si>
  <si>
    <t>1120277 Total</t>
  </si>
  <si>
    <t>1120278 Total</t>
  </si>
  <si>
    <t>1120280 Total</t>
  </si>
  <si>
    <t>1120282 Total</t>
  </si>
  <si>
    <t>1120284 Total</t>
  </si>
  <si>
    <t>1120286 Total</t>
  </si>
  <si>
    <t>1120287 Total</t>
  </si>
  <si>
    <t>1120288 Total</t>
  </si>
  <si>
    <t>1120290 Total</t>
  </si>
  <si>
    <t>1120292 Total</t>
  </si>
  <si>
    <t>1120294 Total</t>
  </si>
  <si>
    <t>1120296 Total</t>
  </si>
  <si>
    <t>1120298 Total</t>
  </si>
  <si>
    <t>1120300 Total</t>
  </si>
  <si>
    <t>1120303 Total</t>
  </si>
  <si>
    <t>1120305 Total</t>
  </si>
  <si>
    <t>1120307 Total</t>
  </si>
  <si>
    <t>1120309 Total</t>
  </si>
  <si>
    <t>1120311 Total</t>
  </si>
  <si>
    <t>1120312 Total</t>
  </si>
  <si>
    <t>1120314 Total</t>
  </si>
  <si>
    <t>1120317 Total</t>
  </si>
  <si>
    <t>1120319 Total</t>
  </si>
  <si>
    <t>1120321 Total</t>
  </si>
  <si>
    <t>1120323 Total</t>
  </si>
  <si>
    <t>1120326 Total</t>
  </si>
  <si>
    <t>1120328 Total</t>
  </si>
  <si>
    <t>1120329 Total</t>
  </si>
  <si>
    <t>1120334 Total</t>
  </si>
  <si>
    <t>1120336 Total</t>
  </si>
  <si>
    <t>1120338 Total</t>
  </si>
  <si>
    <t>1120340 Total</t>
  </si>
  <si>
    <t>1120342 Total</t>
  </si>
  <si>
    <t>1120343 Total</t>
  </si>
  <si>
    <t>1120344 Total</t>
  </si>
  <si>
    <t>1120346 Total</t>
  </si>
  <si>
    <t>1120348 Total</t>
  </si>
  <si>
    <t>1120349 Total</t>
  </si>
  <si>
    <t>1120351 Total</t>
  </si>
  <si>
    <t>1120352 Total</t>
  </si>
  <si>
    <t>1120354 Total</t>
  </si>
  <si>
    <t>1120356 Total</t>
  </si>
  <si>
    <t>1120357 Total</t>
  </si>
  <si>
    <t>1120358 Total</t>
  </si>
  <si>
    <t>1120359 Total</t>
  </si>
  <si>
    <t>1120361 Total</t>
  </si>
  <si>
    <t>1120366 Total</t>
  </si>
  <si>
    <t>1120367 Total</t>
  </si>
  <si>
    <t>1120369 Total</t>
  </si>
  <si>
    <t>1120373 Total</t>
  </si>
  <si>
    <t>1120374 Total</t>
  </si>
  <si>
    <t>1120375 Total</t>
  </si>
  <si>
    <t>1155676 Total</t>
  </si>
  <si>
    <t>1157299 Total</t>
  </si>
  <si>
    <t>1173059 Total</t>
  </si>
  <si>
    <t>1180297 Total</t>
  </si>
  <si>
    <t>1182379 Total</t>
  </si>
  <si>
    <t>1182394 Total</t>
  </si>
  <si>
    <t>1182412 Total</t>
  </si>
  <si>
    <t>1182413 Total</t>
  </si>
  <si>
    <t>1182414 Total</t>
  </si>
  <si>
    <t>1182416 Total</t>
  </si>
  <si>
    <t>1182417 Total</t>
  </si>
  <si>
    <t>1182418 Total</t>
  </si>
  <si>
    <t>1185002 Total</t>
  </si>
  <si>
    <t>1185003 Total</t>
  </si>
  <si>
    <t>1185004 Total</t>
  </si>
  <si>
    <t>1185656 Total</t>
  </si>
  <si>
    <t>1185674 Total</t>
  </si>
  <si>
    <t>1185677 Total</t>
  </si>
  <si>
    <t>1185723 Total</t>
  </si>
  <si>
    <t>1185730 Total</t>
  </si>
  <si>
    <t>1185765 Total</t>
  </si>
  <si>
    <t>1188339 Total</t>
  </si>
  <si>
    <t>1189308 Total</t>
  </si>
  <si>
    <t>1189935 Total</t>
  </si>
  <si>
    <t>1189997 Total</t>
  </si>
  <si>
    <t>1189999 Total</t>
  </si>
  <si>
    <t>1193001 Total</t>
  </si>
  <si>
    <t>1193003 Total</t>
  </si>
  <si>
    <t>121935 Total</t>
  </si>
  <si>
    <t>121936 Total</t>
  </si>
  <si>
    <t>1225045 Total</t>
  </si>
  <si>
    <t>127926 Total</t>
  </si>
  <si>
    <t>132495 Total</t>
  </si>
  <si>
    <t>133203 Total</t>
  </si>
  <si>
    <t>138091 Total</t>
  </si>
  <si>
    <t>144823 Total</t>
  </si>
  <si>
    <t>155039 Total</t>
  </si>
  <si>
    <t>155040 Total</t>
  </si>
  <si>
    <t>155041 Total</t>
  </si>
  <si>
    <t>155042 Total</t>
  </si>
  <si>
    <t>177182 Total</t>
  </si>
  <si>
    <t>180922 Total</t>
  </si>
  <si>
    <t>195179 Total</t>
  </si>
  <si>
    <t>25050 Total</t>
  </si>
  <si>
    <t>33047 Total</t>
  </si>
  <si>
    <t>33106 Total</t>
  </si>
  <si>
    <t>42024 Total</t>
  </si>
  <si>
    <t>42087 Total</t>
  </si>
  <si>
    <t>46625 Total</t>
  </si>
  <si>
    <t>484359 Total</t>
  </si>
  <si>
    <t>50953 Total</t>
  </si>
  <si>
    <t>50958 Total</t>
  </si>
  <si>
    <t>50979 Total</t>
  </si>
  <si>
    <t>516620 Total</t>
  </si>
  <si>
    <t>52003 Total</t>
  </si>
  <si>
    <t>554820 Total</t>
  </si>
  <si>
    <t>566119 Total</t>
  </si>
  <si>
    <t>60930 Total</t>
  </si>
  <si>
    <t>60947 Total</t>
  </si>
  <si>
    <t>63676 Total</t>
  </si>
  <si>
    <t>688694 Total</t>
  </si>
  <si>
    <t>707920 Total</t>
  </si>
  <si>
    <t>762534 Total</t>
  </si>
  <si>
    <t>767926 Total</t>
  </si>
  <si>
    <t>767927 Total</t>
  </si>
  <si>
    <t>767928 Total</t>
  </si>
  <si>
    <t>768230 Total</t>
  </si>
  <si>
    <t>768231 Total</t>
  </si>
  <si>
    <t>768232 Total</t>
  </si>
  <si>
    <t>768233 Total</t>
  </si>
  <si>
    <t>774251 Total</t>
  </si>
  <si>
    <t>787857 Total</t>
  </si>
  <si>
    <t>805526 Total</t>
  </si>
  <si>
    <t>837489 Total</t>
  </si>
  <si>
    <t>849005 Total</t>
  </si>
  <si>
    <t>853024 Total</t>
  </si>
  <si>
    <t>858446 Total</t>
  </si>
  <si>
    <t>859797 Total</t>
  </si>
  <si>
    <t>864283 Total</t>
  </si>
  <si>
    <t>867609 Total</t>
  </si>
  <si>
    <t>869944 Total</t>
  </si>
  <si>
    <t>869945 Total</t>
  </si>
  <si>
    <t>870255 Total</t>
  </si>
  <si>
    <t>870256 Total</t>
  </si>
  <si>
    <t>870257 Total</t>
  </si>
  <si>
    <t>870258 Total</t>
  </si>
  <si>
    <t>870259 Total</t>
  </si>
  <si>
    <t>870970 Total</t>
  </si>
  <si>
    <t>873023 Total</t>
  </si>
  <si>
    <t>873034 Total</t>
  </si>
  <si>
    <t>880143 Total</t>
  </si>
  <si>
    <t>880147 Total</t>
  </si>
  <si>
    <t>880864 Total</t>
  </si>
  <si>
    <t>881096 Total</t>
  </si>
  <si>
    <t>881120 Total</t>
  </si>
  <si>
    <t>881191 Total</t>
  </si>
  <si>
    <t>882251 Total</t>
  </si>
  <si>
    <t>882297 Total</t>
  </si>
  <si>
    <t>883480 Total</t>
  </si>
  <si>
    <t>884479 Total</t>
  </si>
  <si>
    <t>885040 Total</t>
  </si>
  <si>
    <t>885062 Total</t>
  </si>
  <si>
    <t>885066 Total</t>
  </si>
  <si>
    <t>887444 Total</t>
  </si>
  <si>
    <t>889039 Total</t>
  </si>
  <si>
    <t>889041 Total</t>
  </si>
  <si>
    <t>890973 Total</t>
  </si>
  <si>
    <t>892829 Total</t>
  </si>
  <si>
    <t>893334 Total</t>
  </si>
  <si>
    <t>900061 Total</t>
  </si>
  <si>
    <t>900068 Total</t>
  </si>
  <si>
    <t>900070 Total</t>
  </si>
  <si>
    <t>900071 Total</t>
  </si>
  <si>
    <t>900077 Total</t>
  </si>
  <si>
    <t>900084 Total</t>
  </si>
  <si>
    <t>900140 Total</t>
  </si>
  <si>
    <t>900150 Total</t>
  </si>
  <si>
    <t>900192 Total</t>
  </si>
  <si>
    <t>900279 Total</t>
  </si>
  <si>
    <t>90035 Total</t>
  </si>
  <si>
    <t>902482 Total</t>
  </si>
  <si>
    <t>905358 Total</t>
  </si>
  <si>
    <t>905359 Total</t>
  </si>
  <si>
    <t>905360 Total</t>
  </si>
  <si>
    <t>921981 Total</t>
  </si>
  <si>
    <t>928483 Total</t>
  </si>
  <si>
    <t>928484 Total</t>
  </si>
  <si>
    <t>928485 Total</t>
  </si>
  <si>
    <t>928486 Total</t>
  </si>
  <si>
    <t>928487 Total</t>
  </si>
  <si>
    <t>928488 Total</t>
  </si>
  <si>
    <t>928489 Total</t>
  </si>
  <si>
    <t>928490 Total</t>
  </si>
  <si>
    <t>928491 Total</t>
  </si>
  <si>
    <t>928492 Total</t>
  </si>
  <si>
    <t>928493 Total</t>
  </si>
  <si>
    <t>928494 Total</t>
  </si>
  <si>
    <t>928495 Total</t>
  </si>
  <si>
    <t>928497 Total</t>
  </si>
  <si>
    <t>928498 Total</t>
  </si>
  <si>
    <t>928938 Total</t>
  </si>
  <si>
    <t>928939 Total</t>
  </si>
  <si>
    <t>928940 Total</t>
  </si>
  <si>
    <t>932446 Total</t>
  </si>
  <si>
    <t>935339 Total</t>
  </si>
  <si>
    <t>935373 Total</t>
  </si>
  <si>
    <t>936188 Total</t>
  </si>
  <si>
    <t>936189 Total</t>
  </si>
  <si>
    <t>936991 Total</t>
  </si>
  <si>
    <t>936993 Total</t>
  </si>
  <si>
    <t>938897 Total</t>
  </si>
  <si>
    <t>938898 Total</t>
  </si>
  <si>
    <t>938899 Total</t>
  </si>
  <si>
    <t>942097 Total</t>
  </si>
  <si>
    <t>942098 Total</t>
  </si>
  <si>
    <t>942107 Total</t>
  </si>
  <si>
    <t>945594 Total</t>
  </si>
  <si>
    <t>945845 Total</t>
  </si>
  <si>
    <t>945875 Total</t>
  </si>
  <si>
    <t>949077 Total</t>
  </si>
  <si>
    <t>949092 Total</t>
  </si>
  <si>
    <t>949151 Total</t>
  </si>
  <si>
    <t>949152 Total</t>
  </si>
  <si>
    <t>949175 Total</t>
  </si>
  <si>
    <t>949180 Total</t>
  </si>
  <si>
    <t>949188 Total</t>
  </si>
  <si>
    <t>950725 Total</t>
  </si>
  <si>
    <t>954904 Total</t>
  </si>
  <si>
    <t>957124 Total</t>
  </si>
  <si>
    <t>971488 Total</t>
  </si>
  <si>
    <t>971490 Total</t>
  </si>
  <si>
    <t>971492 Total</t>
  </si>
  <si>
    <t>971494 Total</t>
  </si>
  <si>
    <t>971496 Total</t>
  </si>
  <si>
    <t>971498 Total</t>
  </si>
  <si>
    <t>971500 Total</t>
  </si>
  <si>
    <t>971502 Total</t>
  </si>
  <si>
    <t>971504 Total</t>
  </si>
  <si>
    <t>971506 Total</t>
  </si>
  <si>
    <t>971507 Total</t>
  </si>
  <si>
    <t>971508 Total</t>
  </si>
  <si>
    <t>971510 Total</t>
  </si>
  <si>
    <t>971511 Total</t>
  </si>
  <si>
    <t>971512 Total</t>
  </si>
  <si>
    <t>971513 Total</t>
  </si>
  <si>
    <t>971514 Total</t>
  </si>
  <si>
    <t>971515 Total</t>
  </si>
  <si>
    <t>971516 Total</t>
  </si>
  <si>
    <t>971518 Total</t>
  </si>
  <si>
    <t>971520 Total</t>
  </si>
  <si>
    <t>971522 Total</t>
  </si>
  <si>
    <t>971523 Total</t>
  </si>
  <si>
    <t>971524 Total</t>
  </si>
  <si>
    <t>971526 Total</t>
  </si>
  <si>
    <t>971528 Total</t>
  </si>
  <si>
    <t>971530 Total</t>
  </si>
  <si>
    <t>971532 Total</t>
  </si>
  <si>
    <t>971533 Total</t>
  </si>
  <si>
    <t>971534 Total</t>
  </si>
  <si>
    <t>971536 Total</t>
  </si>
  <si>
    <t>971537 Total</t>
  </si>
  <si>
    <t>971538 Total</t>
  </si>
  <si>
    <t>971539 Total</t>
  </si>
  <si>
    <t>971540 Total</t>
  </si>
  <si>
    <t>971542 Total</t>
  </si>
  <si>
    <t>971544 Total</t>
  </si>
  <si>
    <t>971546 Total</t>
  </si>
  <si>
    <t>971547 Total</t>
  </si>
  <si>
    <t>971548 Total</t>
  </si>
  <si>
    <t>971550 Total</t>
  </si>
  <si>
    <t>971552 Total</t>
  </si>
  <si>
    <t>971554 Total</t>
  </si>
  <si>
    <t>971556 Total</t>
  </si>
  <si>
    <t>971558 Total</t>
  </si>
  <si>
    <t>973423 Total</t>
  </si>
  <si>
    <t>978827 Total</t>
  </si>
  <si>
    <t>984503 Total</t>
  </si>
  <si>
    <t>984504 Total</t>
  </si>
  <si>
    <t>986517 Total</t>
  </si>
  <si>
    <t>986533 Total</t>
  </si>
  <si>
    <t>986534 Total</t>
  </si>
  <si>
    <t>986535 Total</t>
  </si>
  <si>
    <t>986536 Total</t>
  </si>
  <si>
    <t>986538 Total</t>
  </si>
  <si>
    <t>986539 Total</t>
  </si>
  <si>
    <t>986540 Total</t>
  </si>
  <si>
    <t>992467 Total</t>
  </si>
  <si>
    <t>992468 Total</t>
  </si>
  <si>
    <t>992469 Total</t>
  </si>
  <si>
    <t>992470 Total</t>
  </si>
  <si>
    <t>995559 Total</t>
  </si>
  <si>
    <t>995560 Total</t>
  </si>
  <si>
    <t>Grand Total</t>
  </si>
  <si>
    <t>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</si>
</sst>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02"/>
  <sheetViews>
    <sheetView tabSelected="1" topLeftCell="A1684" workbookViewId="0">
      <selection activeCell="G986" activeCellId="2" sqref="G982 G984 G986"/>
    </sheetView>
  </sheetViews>
  <sheetFormatPr defaultRowHeight="15" outlineLevelRow="2" x14ac:dyDescent="0.25"/>
  <cols>
    <col min="1" max="1" width="20.5703125" bestFit="1" customWidth="1"/>
    <col min="2" max="2" width="65.85546875" bestFit="1" customWidth="1"/>
    <col min="3" max="3" width="33.5703125" bestFit="1" customWidth="1"/>
    <col min="4" max="4" width="19.140625" bestFit="1" customWidth="1"/>
    <col min="5" max="5" width="17.85546875" bestFit="1" customWidth="1"/>
    <col min="6" max="6" width="12.7109375" bestFit="1" customWidth="1"/>
    <col min="7" max="7" width="42" customWidth="1"/>
    <col min="8" max="8" width="26.5703125" style="2" bestFit="1" customWidth="1"/>
    <col min="9" max="9" width="46.42578125" bestFit="1" customWidth="1"/>
    <col min="10" max="10" width="69" bestFit="1" customWidth="1"/>
    <col min="11" max="11" width="13.28515625" bestFit="1" customWidth="1"/>
    <col min="12" max="12" width="64.28515625" bestFit="1" customWidth="1"/>
    <col min="13" max="13" width="12" bestFit="1" customWidth="1"/>
    <col min="14" max="14" width="24" bestFit="1" customWidth="1"/>
    <col min="15" max="15" width="18.7109375" bestFit="1" customWidth="1"/>
    <col min="16" max="16" width="15.5703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outlineLevel="2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H2" s="2">
        <v>31035.3</v>
      </c>
      <c r="I2" t="s">
        <v>21</v>
      </c>
      <c r="J2" t="s">
        <v>22</v>
      </c>
      <c r="K2" t="s">
        <v>23</v>
      </c>
      <c r="L2" t="s">
        <v>24</v>
      </c>
      <c r="M2" s="1">
        <v>45992</v>
      </c>
      <c r="N2" t="s">
        <v>25</v>
      </c>
      <c r="O2" t="s">
        <v>26</v>
      </c>
      <c r="P2" s="1">
        <v>46001</v>
      </c>
    </row>
    <row r="3" spans="1:16" outlineLevel="1" x14ac:dyDescent="0.25">
      <c r="D3" s="3" t="s">
        <v>1707</v>
      </c>
      <c r="H3" s="2">
        <f>SUBTOTAL(9,H2:H2)</f>
        <v>31035.3</v>
      </c>
      <c r="M3" s="1"/>
      <c r="P3" s="1"/>
    </row>
    <row r="4" spans="1:16" outlineLevel="2" x14ac:dyDescent="0.25">
      <c r="A4" t="s">
        <v>16</v>
      </c>
      <c r="B4" t="s">
        <v>27</v>
      </c>
      <c r="C4" t="s">
        <v>28</v>
      </c>
      <c r="D4" t="s">
        <v>29</v>
      </c>
      <c r="E4" t="s">
        <v>20</v>
      </c>
      <c r="F4" t="s">
        <v>20</v>
      </c>
      <c r="H4" s="2">
        <v>5073618</v>
      </c>
      <c r="I4" t="s">
        <v>30</v>
      </c>
      <c r="J4" t="s">
        <v>31</v>
      </c>
      <c r="K4" t="s">
        <v>32</v>
      </c>
      <c r="L4" t="s">
        <v>24</v>
      </c>
      <c r="M4" s="1">
        <v>46002</v>
      </c>
      <c r="N4" t="s">
        <v>33</v>
      </c>
      <c r="O4" t="s">
        <v>26</v>
      </c>
      <c r="P4" s="1">
        <v>46002</v>
      </c>
    </row>
    <row r="5" spans="1:16" outlineLevel="1" x14ac:dyDescent="0.25">
      <c r="D5" s="3" t="s">
        <v>1708</v>
      </c>
      <c r="H5" s="2">
        <f>SUBTOTAL(9,H4:H4)</f>
        <v>5073618</v>
      </c>
      <c r="M5" s="1"/>
      <c r="P5" s="1"/>
    </row>
    <row r="6" spans="1:16" outlineLevel="2" x14ac:dyDescent="0.25">
      <c r="A6" t="s">
        <v>16</v>
      </c>
      <c r="B6" t="s">
        <v>34</v>
      </c>
      <c r="C6" t="s">
        <v>28</v>
      </c>
      <c r="D6" t="s">
        <v>35</v>
      </c>
      <c r="E6" t="s">
        <v>20</v>
      </c>
      <c r="F6" t="s">
        <v>20</v>
      </c>
      <c r="H6" s="2">
        <v>1598838</v>
      </c>
      <c r="I6" t="s">
        <v>36</v>
      </c>
      <c r="J6" t="s">
        <v>37</v>
      </c>
      <c r="K6" t="s">
        <v>38</v>
      </c>
      <c r="L6" t="s">
        <v>24</v>
      </c>
      <c r="M6" s="1">
        <v>46002</v>
      </c>
      <c r="N6" t="s">
        <v>39</v>
      </c>
      <c r="O6" t="s">
        <v>26</v>
      </c>
      <c r="P6" s="1">
        <v>46002</v>
      </c>
    </row>
    <row r="7" spans="1:16" outlineLevel="1" x14ac:dyDescent="0.25">
      <c r="D7" s="3" t="s">
        <v>1709</v>
      </c>
      <c r="H7" s="2">
        <f>SUBTOTAL(9,H6:H6)</f>
        <v>1598838</v>
      </c>
      <c r="M7" s="1"/>
      <c r="P7" s="1"/>
    </row>
    <row r="8" spans="1:16" outlineLevel="2" x14ac:dyDescent="0.25">
      <c r="A8" t="s">
        <v>16</v>
      </c>
      <c r="B8" t="s">
        <v>34</v>
      </c>
      <c r="C8" t="s">
        <v>28</v>
      </c>
      <c r="D8" t="s">
        <v>40</v>
      </c>
      <c r="E8" t="s">
        <v>20</v>
      </c>
      <c r="F8" t="s">
        <v>20</v>
      </c>
      <c r="H8" s="2">
        <v>1215391</v>
      </c>
      <c r="I8" t="s">
        <v>41</v>
      </c>
      <c r="J8" t="s">
        <v>37</v>
      </c>
      <c r="K8" t="s">
        <v>42</v>
      </c>
      <c r="L8" t="s">
        <v>24</v>
      </c>
      <c r="M8" s="1">
        <v>46002</v>
      </c>
      <c r="N8" t="s">
        <v>43</v>
      </c>
      <c r="O8" t="s">
        <v>26</v>
      </c>
      <c r="P8" s="1">
        <v>46002</v>
      </c>
    </row>
    <row r="9" spans="1:16" outlineLevel="1" x14ac:dyDescent="0.25">
      <c r="D9" s="3" t="s">
        <v>1710</v>
      </c>
      <c r="H9" s="2">
        <f>SUBTOTAL(9,H8:H8)</f>
        <v>1215391</v>
      </c>
      <c r="M9" s="1"/>
      <c r="P9" s="1"/>
    </row>
    <row r="10" spans="1:16" outlineLevel="2" x14ac:dyDescent="0.25">
      <c r="A10" t="s">
        <v>16</v>
      </c>
      <c r="B10" t="s">
        <v>44</v>
      </c>
      <c r="C10" t="s">
        <v>28</v>
      </c>
      <c r="D10" t="s">
        <v>45</v>
      </c>
      <c r="E10" t="s">
        <v>20</v>
      </c>
      <c r="F10" t="s">
        <v>20</v>
      </c>
      <c r="H10" s="2">
        <v>1536668</v>
      </c>
      <c r="I10" t="s">
        <v>30</v>
      </c>
      <c r="J10" t="s">
        <v>37</v>
      </c>
      <c r="K10" t="s">
        <v>32</v>
      </c>
      <c r="L10" t="s">
        <v>24</v>
      </c>
      <c r="M10" s="1">
        <v>46002</v>
      </c>
      <c r="N10" t="s">
        <v>46</v>
      </c>
      <c r="O10" t="s">
        <v>26</v>
      </c>
      <c r="P10" s="1">
        <v>46002</v>
      </c>
    </row>
    <row r="11" spans="1:16" outlineLevel="1" x14ac:dyDescent="0.25">
      <c r="D11" s="3" t="s">
        <v>1711</v>
      </c>
      <c r="H11" s="2">
        <f>SUBTOTAL(9,H10:H10)</f>
        <v>1536668</v>
      </c>
      <c r="M11" s="1"/>
      <c r="P11" s="1"/>
    </row>
    <row r="12" spans="1:16" outlineLevel="2" x14ac:dyDescent="0.25">
      <c r="A12" t="s">
        <v>16</v>
      </c>
      <c r="B12" t="s">
        <v>47</v>
      </c>
      <c r="C12" t="s">
        <v>28</v>
      </c>
      <c r="D12" t="s">
        <v>48</v>
      </c>
      <c r="E12" t="s">
        <v>20</v>
      </c>
      <c r="F12" t="s">
        <v>20</v>
      </c>
      <c r="H12" s="2">
        <v>858568</v>
      </c>
      <c r="I12" t="s">
        <v>30</v>
      </c>
      <c r="J12" t="s">
        <v>37</v>
      </c>
      <c r="K12" t="s">
        <v>32</v>
      </c>
      <c r="L12" t="s">
        <v>24</v>
      </c>
      <c r="M12" s="1">
        <v>46002</v>
      </c>
      <c r="N12" t="s">
        <v>49</v>
      </c>
      <c r="O12" t="s">
        <v>26</v>
      </c>
      <c r="P12" s="1">
        <v>46002</v>
      </c>
    </row>
    <row r="13" spans="1:16" outlineLevel="1" x14ac:dyDescent="0.25">
      <c r="D13" s="3" t="s">
        <v>1712</v>
      </c>
      <c r="H13" s="2">
        <f>SUBTOTAL(9,H12:H12)</f>
        <v>858568</v>
      </c>
      <c r="M13" s="1"/>
      <c r="P13" s="1"/>
    </row>
    <row r="14" spans="1:16" outlineLevel="2" x14ac:dyDescent="0.25">
      <c r="A14" t="s">
        <v>16</v>
      </c>
      <c r="B14" t="s">
        <v>47</v>
      </c>
      <c r="C14" t="s">
        <v>28</v>
      </c>
      <c r="D14" t="s">
        <v>50</v>
      </c>
      <c r="E14" t="s">
        <v>20</v>
      </c>
      <c r="F14" t="s">
        <v>20</v>
      </c>
      <c r="H14" s="2">
        <v>-608848</v>
      </c>
      <c r="I14" t="s">
        <v>30</v>
      </c>
      <c r="J14" t="s">
        <v>37</v>
      </c>
      <c r="K14" t="s">
        <v>32</v>
      </c>
      <c r="L14" t="s">
        <v>24</v>
      </c>
      <c r="M14" s="1">
        <v>46002</v>
      </c>
      <c r="N14" t="s">
        <v>51</v>
      </c>
      <c r="O14" t="s">
        <v>26</v>
      </c>
      <c r="P14" s="1">
        <v>46002</v>
      </c>
    </row>
    <row r="15" spans="1:16" outlineLevel="1" x14ac:dyDescent="0.25">
      <c r="D15" s="3" t="s">
        <v>1713</v>
      </c>
      <c r="H15" s="2">
        <f>SUBTOTAL(9,H14:H14)</f>
        <v>-608848</v>
      </c>
      <c r="M15" s="1"/>
      <c r="P15" s="1"/>
    </row>
    <row r="16" spans="1:16" outlineLevel="2" x14ac:dyDescent="0.25">
      <c r="A16" t="s">
        <v>16</v>
      </c>
      <c r="B16" t="s">
        <v>52</v>
      </c>
      <c r="C16" t="s">
        <v>28</v>
      </c>
      <c r="D16" t="s">
        <v>53</v>
      </c>
      <c r="E16" t="s">
        <v>20</v>
      </c>
      <c r="F16" t="s">
        <v>20</v>
      </c>
      <c r="H16" s="2">
        <v>689833</v>
      </c>
      <c r="I16" t="s">
        <v>30</v>
      </c>
      <c r="J16" t="s">
        <v>37</v>
      </c>
      <c r="K16" t="s">
        <v>32</v>
      </c>
      <c r="L16" t="s">
        <v>24</v>
      </c>
      <c r="M16" s="1">
        <v>46002</v>
      </c>
      <c r="N16" t="s">
        <v>54</v>
      </c>
      <c r="O16" t="s">
        <v>26</v>
      </c>
      <c r="P16" s="1">
        <v>46002</v>
      </c>
    </row>
    <row r="17" spans="1:16" outlineLevel="1" x14ac:dyDescent="0.25">
      <c r="D17" s="3" t="s">
        <v>1714</v>
      </c>
      <c r="H17" s="2">
        <f>SUBTOTAL(9,H16:H16)</f>
        <v>689833</v>
      </c>
      <c r="M17" s="1"/>
      <c r="P17" s="1"/>
    </row>
    <row r="18" spans="1:16" outlineLevel="2" x14ac:dyDescent="0.25">
      <c r="A18" t="s">
        <v>16</v>
      </c>
      <c r="B18" t="s">
        <v>55</v>
      </c>
      <c r="C18" t="s">
        <v>28</v>
      </c>
      <c r="D18" t="s">
        <v>56</v>
      </c>
      <c r="E18" t="s">
        <v>20</v>
      </c>
      <c r="F18" t="s">
        <v>20</v>
      </c>
      <c r="H18" s="2">
        <v>283536</v>
      </c>
      <c r="I18" t="s">
        <v>30</v>
      </c>
      <c r="J18" t="s">
        <v>37</v>
      </c>
      <c r="K18" t="s">
        <v>32</v>
      </c>
      <c r="L18" t="s">
        <v>24</v>
      </c>
      <c r="M18" s="1">
        <v>46002</v>
      </c>
      <c r="N18" t="s">
        <v>57</v>
      </c>
      <c r="O18" t="s">
        <v>26</v>
      </c>
      <c r="P18" s="1">
        <v>46002</v>
      </c>
    </row>
    <row r="19" spans="1:16" outlineLevel="1" x14ac:dyDescent="0.25">
      <c r="D19" s="3" t="s">
        <v>1715</v>
      </c>
      <c r="H19" s="2">
        <f>SUBTOTAL(9,H18:H18)</f>
        <v>283536</v>
      </c>
      <c r="M19" s="1"/>
      <c r="P19" s="1"/>
    </row>
    <row r="20" spans="1:16" outlineLevel="2" x14ac:dyDescent="0.25">
      <c r="A20" t="s">
        <v>16</v>
      </c>
      <c r="B20" t="s">
        <v>58</v>
      </c>
      <c r="C20" t="s">
        <v>28</v>
      </c>
      <c r="D20" t="s">
        <v>59</v>
      </c>
      <c r="E20" t="s">
        <v>20</v>
      </c>
      <c r="F20" t="s">
        <v>20</v>
      </c>
      <c r="H20" s="2">
        <v>305675</v>
      </c>
      <c r="I20" t="s">
        <v>30</v>
      </c>
      <c r="J20" t="s">
        <v>37</v>
      </c>
      <c r="K20" t="s">
        <v>32</v>
      </c>
      <c r="L20" t="s">
        <v>24</v>
      </c>
      <c r="M20" s="1">
        <v>46002</v>
      </c>
      <c r="N20" t="s">
        <v>60</v>
      </c>
      <c r="O20" t="s">
        <v>26</v>
      </c>
      <c r="P20" s="1">
        <v>46002</v>
      </c>
    </row>
    <row r="21" spans="1:16" outlineLevel="1" x14ac:dyDescent="0.25">
      <c r="D21" s="3" t="s">
        <v>1716</v>
      </c>
      <c r="H21" s="2">
        <f>SUBTOTAL(9,H20:H20)</f>
        <v>305675</v>
      </c>
      <c r="M21" s="1"/>
      <c r="P21" s="1"/>
    </row>
    <row r="22" spans="1:16" outlineLevel="2" x14ac:dyDescent="0.25">
      <c r="A22" t="s">
        <v>16</v>
      </c>
      <c r="B22" t="s">
        <v>58</v>
      </c>
      <c r="C22" t="s">
        <v>28</v>
      </c>
      <c r="D22" t="s">
        <v>61</v>
      </c>
      <c r="E22" t="s">
        <v>20</v>
      </c>
      <c r="F22" t="s">
        <v>20</v>
      </c>
      <c r="H22" s="2">
        <v>-248462</v>
      </c>
      <c r="I22" t="s">
        <v>62</v>
      </c>
      <c r="J22" t="s">
        <v>37</v>
      </c>
      <c r="K22" t="s">
        <v>63</v>
      </c>
      <c r="L22" t="s">
        <v>24</v>
      </c>
      <c r="M22" s="1">
        <v>46002</v>
      </c>
      <c r="N22" t="s">
        <v>64</v>
      </c>
      <c r="O22" t="s">
        <v>26</v>
      </c>
      <c r="P22" s="1">
        <v>46002</v>
      </c>
    </row>
    <row r="23" spans="1:16" outlineLevel="1" x14ac:dyDescent="0.25">
      <c r="D23" s="3" t="s">
        <v>1717</v>
      </c>
      <c r="H23" s="2">
        <f>SUBTOTAL(9,H22:H22)</f>
        <v>-248462</v>
      </c>
      <c r="M23" s="1"/>
      <c r="P23" s="1"/>
    </row>
    <row r="24" spans="1:16" outlineLevel="2" x14ac:dyDescent="0.25">
      <c r="A24" t="s">
        <v>16</v>
      </c>
      <c r="B24" t="s">
        <v>65</v>
      </c>
      <c r="C24" t="s">
        <v>28</v>
      </c>
      <c r="D24" t="s">
        <v>66</v>
      </c>
      <c r="E24" t="s">
        <v>20</v>
      </c>
      <c r="F24" t="s">
        <v>20</v>
      </c>
      <c r="H24" s="2">
        <v>191075</v>
      </c>
      <c r="I24" t="s">
        <v>30</v>
      </c>
      <c r="J24" t="s">
        <v>37</v>
      </c>
      <c r="K24" t="s">
        <v>32</v>
      </c>
      <c r="L24" t="s">
        <v>24</v>
      </c>
      <c r="M24" s="1">
        <v>46002</v>
      </c>
      <c r="N24" t="s">
        <v>67</v>
      </c>
      <c r="O24" t="s">
        <v>26</v>
      </c>
      <c r="P24" s="1">
        <v>46002</v>
      </c>
    </row>
    <row r="25" spans="1:16" outlineLevel="1" x14ac:dyDescent="0.25">
      <c r="D25" s="3" t="s">
        <v>1718</v>
      </c>
      <c r="H25" s="2">
        <f>SUBTOTAL(9,H24:H24)</f>
        <v>191075</v>
      </c>
      <c r="M25" s="1"/>
      <c r="P25" s="1"/>
    </row>
    <row r="26" spans="1:16" outlineLevel="2" x14ac:dyDescent="0.25">
      <c r="A26" t="s">
        <v>16</v>
      </c>
      <c r="B26" t="s">
        <v>68</v>
      </c>
      <c r="C26" t="s">
        <v>28</v>
      </c>
      <c r="D26" t="s">
        <v>69</v>
      </c>
      <c r="E26" t="s">
        <v>20</v>
      </c>
      <c r="F26" t="s">
        <v>20</v>
      </c>
      <c r="H26" s="2">
        <v>175123</v>
      </c>
      <c r="I26" t="s">
        <v>30</v>
      </c>
      <c r="J26" t="s">
        <v>37</v>
      </c>
      <c r="K26" t="s">
        <v>32</v>
      </c>
      <c r="L26" t="s">
        <v>24</v>
      </c>
      <c r="M26" s="1">
        <v>46002</v>
      </c>
      <c r="N26" t="s">
        <v>70</v>
      </c>
      <c r="O26" t="s">
        <v>26</v>
      </c>
      <c r="P26" s="1">
        <v>46002</v>
      </c>
    </row>
    <row r="27" spans="1:16" outlineLevel="1" x14ac:dyDescent="0.25">
      <c r="D27" s="3" t="s">
        <v>1719</v>
      </c>
      <c r="H27" s="2">
        <f>SUBTOTAL(9,H26:H26)</f>
        <v>175123</v>
      </c>
      <c r="M27" s="1"/>
      <c r="P27" s="1"/>
    </row>
    <row r="28" spans="1:16" outlineLevel="2" x14ac:dyDescent="0.25">
      <c r="A28" t="s">
        <v>16</v>
      </c>
      <c r="B28" t="s">
        <v>71</v>
      </c>
      <c r="C28" t="s">
        <v>28</v>
      </c>
      <c r="D28" t="s">
        <v>72</v>
      </c>
      <c r="E28" t="s">
        <v>20</v>
      </c>
      <c r="F28" t="s">
        <v>20</v>
      </c>
      <c r="H28" s="2">
        <v>119016</v>
      </c>
      <c r="I28" t="s">
        <v>36</v>
      </c>
      <c r="J28" t="s">
        <v>37</v>
      </c>
      <c r="K28" t="s">
        <v>38</v>
      </c>
      <c r="L28" t="s">
        <v>24</v>
      </c>
      <c r="M28" s="1">
        <v>46002</v>
      </c>
      <c r="N28" t="s">
        <v>73</v>
      </c>
      <c r="O28" t="s">
        <v>26</v>
      </c>
      <c r="P28" s="1">
        <v>46002</v>
      </c>
    </row>
    <row r="29" spans="1:16" outlineLevel="1" x14ac:dyDescent="0.25">
      <c r="D29" s="3" t="s">
        <v>1720</v>
      </c>
      <c r="H29" s="2">
        <f>SUBTOTAL(9,H28:H28)</f>
        <v>119016</v>
      </c>
      <c r="M29" s="1"/>
      <c r="P29" s="1"/>
    </row>
    <row r="30" spans="1:16" outlineLevel="2" x14ac:dyDescent="0.25">
      <c r="A30" t="s">
        <v>16</v>
      </c>
      <c r="B30" t="s">
        <v>74</v>
      </c>
      <c r="C30" t="s">
        <v>28</v>
      </c>
      <c r="D30" t="s">
        <v>75</v>
      </c>
      <c r="E30" t="s">
        <v>20</v>
      </c>
      <c r="F30" t="s">
        <v>20</v>
      </c>
      <c r="H30" s="2">
        <v>124975</v>
      </c>
      <c r="I30" t="s">
        <v>30</v>
      </c>
      <c r="J30" t="s">
        <v>37</v>
      </c>
      <c r="K30" t="s">
        <v>32</v>
      </c>
      <c r="L30" t="s">
        <v>24</v>
      </c>
      <c r="M30" s="1">
        <v>46002</v>
      </c>
      <c r="N30" t="s">
        <v>76</v>
      </c>
      <c r="O30" t="s">
        <v>26</v>
      </c>
      <c r="P30" s="1">
        <v>46002</v>
      </c>
    </row>
    <row r="31" spans="1:16" outlineLevel="1" x14ac:dyDescent="0.25">
      <c r="D31" s="3" t="s">
        <v>1721</v>
      </c>
      <c r="H31" s="2">
        <f>SUBTOTAL(9,H30:H30)</f>
        <v>124975</v>
      </c>
      <c r="M31" s="1"/>
      <c r="P31" s="1"/>
    </row>
    <row r="32" spans="1:16" outlineLevel="2" x14ac:dyDescent="0.25">
      <c r="A32" t="s">
        <v>16</v>
      </c>
      <c r="B32" t="s">
        <v>74</v>
      </c>
      <c r="C32" t="s">
        <v>28</v>
      </c>
      <c r="D32" t="s">
        <v>77</v>
      </c>
      <c r="E32" t="s">
        <v>20</v>
      </c>
      <c r="F32" t="s">
        <v>20</v>
      </c>
      <c r="H32" s="2">
        <v>-43001</v>
      </c>
      <c r="I32" t="s">
        <v>78</v>
      </c>
      <c r="J32" t="s">
        <v>37</v>
      </c>
      <c r="K32" t="s">
        <v>79</v>
      </c>
      <c r="L32" t="s">
        <v>24</v>
      </c>
      <c r="M32" s="1">
        <v>46002</v>
      </c>
      <c r="N32" t="s">
        <v>80</v>
      </c>
      <c r="O32" t="s">
        <v>26</v>
      </c>
      <c r="P32" s="1">
        <v>46002</v>
      </c>
    </row>
    <row r="33" spans="1:16" outlineLevel="1" x14ac:dyDescent="0.25">
      <c r="D33" s="3" t="s">
        <v>1722</v>
      </c>
      <c r="H33" s="2">
        <f>SUBTOTAL(9,H32:H32)</f>
        <v>-43001</v>
      </c>
      <c r="M33" s="1"/>
      <c r="P33" s="1"/>
    </row>
    <row r="34" spans="1:16" outlineLevel="2" x14ac:dyDescent="0.25">
      <c r="A34" t="s">
        <v>16</v>
      </c>
      <c r="B34" t="s">
        <v>81</v>
      </c>
      <c r="C34" t="s">
        <v>28</v>
      </c>
      <c r="D34" t="s">
        <v>82</v>
      </c>
      <c r="E34" t="s">
        <v>20</v>
      </c>
      <c r="F34" t="s">
        <v>20</v>
      </c>
      <c r="H34" s="2">
        <v>66950</v>
      </c>
      <c r="I34" t="s">
        <v>30</v>
      </c>
      <c r="J34" t="s">
        <v>37</v>
      </c>
      <c r="K34" t="s">
        <v>32</v>
      </c>
      <c r="L34" t="s">
        <v>24</v>
      </c>
      <c r="M34" s="1">
        <v>46002</v>
      </c>
      <c r="N34" t="s">
        <v>83</v>
      </c>
      <c r="O34" t="s">
        <v>26</v>
      </c>
      <c r="P34" s="1">
        <v>46002</v>
      </c>
    </row>
    <row r="35" spans="1:16" outlineLevel="1" x14ac:dyDescent="0.25">
      <c r="D35" s="3" t="s">
        <v>1723</v>
      </c>
      <c r="H35" s="2">
        <f>SUBTOTAL(9,H34:H34)</f>
        <v>66950</v>
      </c>
      <c r="M35" s="1"/>
      <c r="P35" s="1"/>
    </row>
    <row r="36" spans="1:16" outlineLevel="2" x14ac:dyDescent="0.25">
      <c r="A36" t="s">
        <v>16</v>
      </c>
      <c r="B36" t="s">
        <v>81</v>
      </c>
      <c r="C36" t="s">
        <v>28</v>
      </c>
      <c r="D36" t="s">
        <v>84</v>
      </c>
      <c r="E36" t="s">
        <v>20</v>
      </c>
      <c r="F36" t="s">
        <v>20</v>
      </c>
      <c r="H36" s="2">
        <v>-141207</v>
      </c>
      <c r="I36" t="s">
        <v>78</v>
      </c>
      <c r="J36" t="s">
        <v>37</v>
      </c>
      <c r="K36" t="s">
        <v>79</v>
      </c>
      <c r="L36" t="s">
        <v>24</v>
      </c>
      <c r="M36" s="1">
        <v>46002</v>
      </c>
      <c r="N36" t="s">
        <v>85</v>
      </c>
      <c r="O36" t="s">
        <v>26</v>
      </c>
      <c r="P36" s="1">
        <v>46002</v>
      </c>
    </row>
    <row r="37" spans="1:16" outlineLevel="1" x14ac:dyDescent="0.25">
      <c r="D37" s="3" t="s">
        <v>1724</v>
      </c>
      <c r="H37" s="2">
        <f>SUBTOTAL(9,H36:H36)</f>
        <v>-141207</v>
      </c>
      <c r="M37" s="1"/>
      <c r="P37" s="1"/>
    </row>
    <row r="38" spans="1:16" outlineLevel="2" x14ac:dyDescent="0.25">
      <c r="A38" t="s">
        <v>16</v>
      </c>
      <c r="B38" t="s">
        <v>86</v>
      </c>
      <c r="C38" t="s">
        <v>28</v>
      </c>
      <c r="D38" t="s">
        <v>87</v>
      </c>
      <c r="E38" t="s">
        <v>20</v>
      </c>
      <c r="F38" t="s">
        <v>20</v>
      </c>
      <c r="H38" s="2">
        <v>56679</v>
      </c>
      <c r="I38" t="s">
        <v>30</v>
      </c>
      <c r="J38" t="s">
        <v>37</v>
      </c>
      <c r="K38" t="s">
        <v>32</v>
      </c>
      <c r="L38" t="s">
        <v>24</v>
      </c>
      <c r="M38" s="1">
        <v>46002</v>
      </c>
      <c r="N38" t="s">
        <v>88</v>
      </c>
      <c r="O38" t="s">
        <v>26</v>
      </c>
      <c r="P38" s="1">
        <v>46002</v>
      </c>
    </row>
    <row r="39" spans="1:16" outlineLevel="1" x14ac:dyDescent="0.25">
      <c r="D39" s="3" t="s">
        <v>1725</v>
      </c>
      <c r="H39" s="2">
        <f>SUBTOTAL(9,H38:H38)</f>
        <v>56679</v>
      </c>
      <c r="M39" s="1"/>
      <c r="P39" s="1"/>
    </row>
    <row r="40" spans="1:16" outlineLevel="2" x14ac:dyDescent="0.25">
      <c r="A40" t="s">
        <v>16</v>
      </c>
      <c r="B40" t="s">
        <v>89</v>
      </c>
      <c r="C40" t="s">
        <v>28</v>
      </c>
      <c r="D40" t="s">
        <v>90</v>
      </c>
      <c r="E40" t="s">
        <v>20</v>
      </c>
      <c r="F40" t="s">
        <v>20</v>
      </c>
      <c r="H40" s="2">
        <v>26872</v>
      </c>
      <c r="I40" t="s">
        <v>36</v>
      </c>
      <c r="J40" t="s">
        <v>37</v>
      </c>
      <c r="K40" t="s">
        <v>38</v>
      </c>
      <c r="L40" t="s">
        <v>24</v>
      </c>
      <c r="M40" s="1">
        <v>46002</v>
      </c>
      <c r="N40" t="s">
        <v>91</v>
      </c>
      <c r="O40" t="s">
        <v>26</v>
      </c>
      <c r="P40" s="1">
        <v>46002</v>
      </c>
    </row>
    <row r="41" spans="1:16" outlineLevel="1" x14ac:dyDescent="0.25">
      <c r="D41" s="3" t="s">
        <v>1726</v>
      </c>
      <c r="H41" s="2">
        <f>SUBTOTAL(9,H40:H40)</f>
        <v>26872</v>
      </c>
      <c r="M41" s="1"/>
      <c r="P41" s="1"/>
    </row>
    <row r="42" spans="1:16" outlineLevel="2" x14ac:dyDescent="0.25">
      <c r="A42" t="s">
        <v>16</v>
      </c>
      <c r="B42" t="s">
        <v>92</v>
      </c>
      <c r="C42" t="s">
        <v>93</v>
      </c>
      <c r="D42" t="s">
        <v>94</v>
      </c>
      <c r="E42" t="s">
        <v>20</v>
      </c>
      <c r="F42" t="s">
        <v>20</v>
      </c>
      <c r="G42" t="s">
        <v>95</v>
      </c>
      <c r="H42" s="2">
        <v>103075</v>
      </c>
      <c r="I42" t="s">
        <v>96</v>
      </c>
      <c r="J42" t="s">
        <v>97</v>
      </c>
      <c r="K42" t="s">
        <v>98</v>
      </c>
      <c r="L42" t="s">
        <v>24</v>
      </c>
      <c r="M42" s="1">
        <v>46001</v>
      </c>
      <c r="N42" t="s">
        <v>99</v>
      </c>
      <c r="O42" t="s">
        <v>26</v>
      </c>
      <c r="P42" s="1">
        <v>46002</v>
      </c>
    </row>
    <row r="43" spans="1:16" outlineLevel="1" x14ac:dyDescent="0.25">
      <c r="D43" s="3" t="s">
        <v>1727</v>
      </c>
      <c r="H43" s="2">
        <f>SUBTOTAL(9,H42:H42)</f>
        <v>103075</v>
      </c>
      <c r="M43" s="1"/>
      <c r="P43" s="1"/>
    </row>
    <row r="44" spans="1:16" outlineLevel="2" x14ac:dyDescent="0.25">
      <c r="A44" t="s">
        <v>16</v>
      </c>
      <c r="B44" t="s">
        <v>100</v>
      </c>
      <c r="C44" t="s">
        <v>28</v>
      </c>
      <c r="D44" t="s">
        <v>101</v>
      </c>
      <c r="E44" t="s">
        <v>20</v>
      </c>
      <c r="F44" t="s">
        <v>20</v>
      </c>
      <c r="H44" s="2">
        <v>18930777</v>
      </c>
      <c r="I44" t="s">
        <v>30</v>
      </c>
      <c r="J44" t="s">
        <v>102</v>
      </c>
      <c r="K44" t="s">
        <v>32</v>
      </c>
      <c r="L44" t="s">
        <v>24</v>
      </c>
      <c r="M44" s="1">
        <v>46002</v>
      </c>
      <c r="N44" t="s">
        <v>103</v>
      </c>
      <c r="O44" t="s">
        <v>26</v>
      </c>
      <c r="P44" s="1">
        <v>46002</v>
      </c>
    </row>
    <row r="45" spans="1:16" outlineLevel="1" x14ac:dyDescent="0.25">
      <c r="D45" s="3" t="s">
        <v>1728</v>
      </c>
      <c r="H45" s="2">
        <f>SUBTOTAL(9,H44:H44)</f>
        <v>18930777</v>
      </c>
      <c r="M45" s="1"/>
      <c r="P45" s="1"/>
    </row>
    <row r="46" spans="1:16" outlineLevel="2" x14ac:dyDescent="0.25">
      <c r="A46" t="s">
        <v>16</v>
      </c>
      <c r="B46" t="s">
        <v>100</v>
      </c>
      <c r="C46" t="s">
        <v>28</v>
      </c>
      <c r="D46" t="s">
        <v>104</v>
      </c>
      <c r="E46" t="s">
        <v>20</v>
      </c>
      <c r="F46" t="s">
        <v>20</v>
      </c>
      <c r="H46" s="2">
        <v>7408494</v>
      </c>
      <c r="I46" t="s">
        <v>62</v>
      </c>
      <c r="J46" t="s">
        <v>102</v>
      </c>
      <c r="K46" t="s">
        <v>63</v>
      </c>
      <c r="L46" t="s">
        <v>24</v>
      </c>
      <c r="M46" s="1">
        <v>46002</v>
      </c>
      <c r="N46" t="s">
        <v>105</v>
      </c>
      <c r="O46" t="s">
        <v>26</v>
      </c>
      <c r="P46" s="1">
        <v>46002</v>
      </c>
    </row>
    <row r="47" spans="1:16" outlineLevel="1" x14ac:dyDescent="0.25">
      <c r="D47" s="3" t="s">
        <v>1729</v>
      </c>
      <c r="H47" s="2">
        <f>SUBTOTAL(9,H46:H46)</f>
        <v>7408494</v>
      </c>
      <c r="M47" s="1"/>
      <c r="P47" s="1"/>
    </row>
    <row r="48" spans="1:16" outlineLevel="2" x14ac:dyDescent="0.25">
      <c r="A48" t="s">
        <v>16</v>
      </c>
      <c r="B48" t="s">
        <v>100</v>
      </c>
      <c r="C48" t="s">
        <v>28</v>
      </c>
      <c r="D48" t="s">
        <v>106</v>
      </c>
      <c r="E48" t="s">
        <v>20</v>
      </c>
      <c r="F48" t="s">
        <v>20</v>
      </c>
      <c r="H48" s="2">
        <v>514250</v>
      </c>
      <c r="I48" t="s">
        <v>30</v>
      </c>
      <c r="J48" t="s">
        <v>107</v>
      </c>
      <c r="K48" t="s">
        <v>32</v>
      </c>
      <c r="L48" t="s">
        <v>24</v>
      </c>
      <c r="M48" s="1">
        <v>46002</v>
      </c>
      <c r="N48" t="s">
        <v>108</v>
      </c>
      <c r="O48" t="s">
        <v>26</v>
      </c>
      <c r="P48" s="1">
        <v>46002</v>
      </c>
    </row>
    <row r="49" spans="1:16" outlineLevel="1" x14ac:dyDescent="0.25">
      <c r="D49" s="3" t="s">
        <v>1730</v>
      </c>
      <c r="H49" s="2">
        <f>SUBTOTAL(9,H48:H48)</f>
        <v>514250</v>
      </c>
      <c r="M49" s="1"/>
      <c r="P49" s="1"/>
    </row>
    <row r="50" spans="1:16" outlineLevel="2" x14ac:dyDescent="0.25">
      <c r="A50" t="s">
        <v>16</v>
      </c>
      <c r="B50" t="s">
        <v>100</v>
      </c>
      <c r="C50" t="s">
        <v>28</v>
      </c>
      <c r="D50" t="s">
        <v>109</v>
      </c>
      <c r="E50" t="s">
        <v>20</v>
      </c>
      <c r="F50" t="s">
        <v>20</v>
      </c>
      <c r="H50" s="2">
        <v>62333</v>
      </c>
      <c r="I50" t="s">
        <v>110</v>
      </c>
      <c r="J50" t="s">
        <v>107</v>
      </c>
      <c r="K50" t="s">
        <v>111</v>
      </c>
      <c r="L50" t="s">
        <v>24</v>
      </c>
      <c r="M50" s="1">
        <v>46002</v>
      </c>
      <c r="N50" t="s">
        <v>112</v>
      </c>
      <c r="O50" t="s">
        <v>26</v>
      </c>
      <c r="P50" s="1">
        <v>46002</v>
      </c>
    </row>
    <row r="51" spans="1:16" outlineLevel="1" x14ac:dyDescent="0.25">
      <c r="D51" s="3" t="s">
        <v>1731</v>
      </c>
      <c r="H51" s="2">
        <f>SUBTOTAL(9,H50:H50)</f>
        <v>62333</v>
      </c>
      <c r="M51" s="1"/>
      <c r="P51" s="1"/>
    </row>
    <row r="52" spans="1:16" outlineLevel="2" x14ac:dyDescent="0.25">
      <c r="A52" t="s">
        <v>16</v>
      </c>
      <c r="B52" t="s">
        <v>100</v>
      </c>
      <c r="C52" t="s">
        <v>28</v>
      </c>
      <c r="D52" t="s">
        <v>113</v>
      </c>
      <c r="E52" t="s">
        <v>20</v>
      </c>
      <c r="F52" t="s">
        <v>20</v>
      </c>
      <c r="H52" s="2">
        <v>3606036</v>
      </c>
      <c r="I52" t="s">
        <v>114</v>
      </c>
      <c r="J52" t="s">
        <v>102</v>
      </c>
      <c r="K52" t="s">
        <v>115</v>
      </c>
      <c r="L52" t="s">
        <v>24</v>
      </c>
      <c r="M52" s="1">
        <v>46002</v>
      </c>
      <c r="N52" t="s">
        <v>116</v>
      </c>
      <c r="O52" t="s">
        <v>26</v>
      </c>
      <c r="P52" s="1">
        <v>46002</v>
      </c>
    </row>
    <row r="53" spans="1:16" outlineLevel="1" x14ac:dyDescent="0.25">
      <c r="D53" s="3" t="s">
        <v>1732</v>
      </c>
      <c r="H53" s="2">
        <f>SUBTOTAL(9,H52:H52)</f>
        <v>3606036</v>
      </c>
      <c r="M53" s="1"/>
      <c r="P53" s="1"/>
    </row>
    <row r="54" spans="1:16" outlineLevel="2" x14ac:dyDescent="0.25">
      <c r="A54" t="s">
        <v>16</v>
      </c>
      <c r="B54" t="s">
        <v>100</v>
      </c>
      <c r="C54" t="s">
        <v>28</v>
      </c>
      <c r="D54" t="s">
        <v>117</v>
      </c>
      <c r="E54" t="s">
        <v>20</v>
      </c>
      <c r="F54" t="s">
        <v>20</v>
      </c>
      <c r="H54" s="2">
        <v>337500</v>
      </c>
      <c r="I54" t="s">
        <v>78</v>
      </c>
      <c r="J54" t="s">
        <v>102</v>
      </c>
      <c r="K54" t="s">
        <v>79</v>
      </c>
      <c r="L54" t="s">
        <v>24</v>
      </c>
      <c r="M54" s="1">
        <v>46002</v>
      </c>
      <c r="N54" t="s">
        <v>118</v>
      </c>
      <c r="O54" t="s">
        <v>26</v>
      </c>
      <c r="P54" s="1">
        <v>46002</v>
      </c>
    </row>
    <row r="55" spans="1:16" outlineLevel="1" x14ac:dyDescent="0.25">
      <c r="D55" s="3" t="s">
        <v>1733</v>
      </c>
      <c r="H55" s="2">
        <f>SUBTOTAL(9,H54:H54)</f>
        <v>337500</v>
      </c>
      <c r="M55" s="1"/>
      <c r="P55" s="1"/>
    </row>
    <row r="56" spans="1:16" outlineLevel="2" x14ac:dyDescent="0.25">
      <c r="A56" t="s">
        <v>16</v>
      </c>
      <c r="B56" t="s">
        <v>100</v>
      </c>
      <c r="C56" t="s">
        <v>28</v>
      </c>
      <c r="D56" t="s">
        <v>119</v>
      </c>
      <c r="E56" t="s">
        <v>20</v>
      </c>
      <c r="F56" t="s">
        <v>20</v>
      </c>
      <c r="H56" s="2">
        <v>545417</v>
      </c>
      <c r="I56" t="s">
        <v>120</v>
      </c>
      <c r="J56" t="s">
        <v>102</v>
      </c>
      <c r="K56" t="s">
        <v>121</v>
      </c>
      <c r="L56" t="s">
        <v>24</v>
      </c>
      <c r="M56" s="1">
        <v>46002</v>
      </c>
      <c r="N56" t="s">
        <v>122</v>
      </c>
      <c r="O56" t="s">
        <v>26</v>
      </c>
      <c r="P56" s="1">
        <v>46002</v>
      </c>
    </row>
    <row r="57" spans="1:16" outlineLevel="1" x14ac:dyDescent="0.25">
      <c r="D57" s="3" t="s">
        <v>1734</v>
      </c>
      <c r="H57" s="2">
        <f>SUBTOTAL(9,H56:H56)</f>
        <v>545417</v>
      </c>
      <c r="M57" s="1"/>
      <c r="P57" s="1"/>
    </row>
    <row r="58" spans="1:16" outlineLevel="2" x14ac:dyDescent="0.25">
      <c r="A58" t="s">
        <v>16</v>
      </c>
      <c r="B58" t="s">
        <v>100</v>
      </c>
      <c r="C58" t="s">
        <v>28</v>
      </c>
      <c r="D58" t="s">
        <v>123</v>
      </c>
      <c r="E58" t="s">
        <v>20</v>
      </c>
      <c r="F58" t="s">
        <v>20</v>
      </c>
      <c r="H58" s="2">
        <v>309329</v>
      </c>
      <c r="I58" t="s">
        <v>124</v>
      </c>
      <c r="J58" t="s">
        <v>125</v>
      </c>
      <c r="K58" t="s">
        <v>126</v>
      </c>
      <c r="L58" t="s">
        <v>24</v>
      </c>
      <c r="M58" s="1">
        <v>46002</v>
      </c>
      <c r="N58" t="s">
        <v>127</v>
      </c>
      <c r="O58" t="s">
        <v>26</v>
      </c>
      <c r="P58" s="1">
        <v>46002</v>
      </c>
    </row>
    <row r="59" spans="1:16" outlineLevel="1" x14ac:dyDescent="0.25">
      <c r="D59" s="3" t="s">
        <v>1735</v>
      </c>
      <c r="H59" s="2">
        <f>SUBTOTAL(9,H58:H58)</f>
        <v>309329</v>
      </c>
      <c r="M59" s="1"/>
      <c r="P59" s="1"/>
    </row>
    <row r="60" spans="1:16" outlineLevel="2" x14ac:dyDescent="0.25">
      <c r="A60" t="s">
        <v>16</v>
      </c>
      <c r="B60" t="s">
        <v>100</v>
      </c>
      <c r="C60" t="s">
        <v>28</v>
      </c>
      <c r="D60" t="s">
        <v>128</v>
      </c>
      <c r="E60" t="s">
        <v>20</v>
      </c>
      <c r="F60" t="s">
        <v>20</v>
      </c>
      <c r="H60" s="2">
        <v>-666667</v>
      </c>
      <c r="I60" t="s">
        <v>129</v>
      </c>
      <c r="J60" t="s">
        <v>102</v>
      </c>
      <c r="K60" t="s">
        <v>130</v>
      </c>
      <c r="L60" t="s">
        <v>24</v>
      </c>
      <c r="M60" s="1">
        <v>46002</v>
      </c>
      <c r="N60" t="s">
        <v>131</v>
      </c>
      <c r="O60" t="s">
        <v>26</v>
      </c>
      <c r="P60" s="1">
        <v>46002</v>
      </c>
    </row>
    <row r="61" spans="1:16" outlineLevel="1" x14ac:dyDescent="0.25">
      <c r="D61" s="3" t="s">
        <v>1736</v>
      </c>
      <c r="H61" s="2">
        <f>SUBTOTAL(9,H60:H60)</f>
        <v>-666667</v>
      </c>
      <c r="M61" s="1"/>
      <c r="P61" s="1"/>
    </row>
    <row r="62" spans="1:16" outlineLevel="2" x14ac:dyDescent="0.25">
      <c r="A62" t="s">
        <v>16</v>
      </c>
      <c r="B62" t="s">
        <v>100</v>
      </c>
      <c r="C62" t="s">
        <v>28</v>
      </c>
      <c r="D62" t="s">
        <v>132</v>
      </c>
      <c r="E62" t="s">
        <v>20</v>
      </c>
      <c r="F62" t="s">
        <v>20</v>
      </c>
      <c r="H62" s="2">
        <v>32368</v>
      </c>
      <c r="I62" t="s">
        <v>133</v>
      </c>
      <c r="J62" t="s">
        <v>102</v>
      </c>
      <c r="K62" t="s">
        <v>134</v>
      </c>
      <c r="L62" t="s">
        <v>24</v>
      </c>
      <c r="M62" s="1">
        <v>46002</v>
      </c>
      <c r="N62" t="s">
        <v>135</v>
      </c>
      <c r="O62" t="s">
        <v>26</v>
      </c>
      <c r="P62" s="1">
        <v>46002</v>
      </c>
    </row>
    <row r="63" spans="1:16" outlineLevel="1" x14ac:dyDescent="0.25">
      <c r="D63" s="3" t="s">
        <v>1737</v>
      </c>
      <c r="H63" s="2">
        <f>SUBTOTAL(9,H62:H62)</f>
        <v>32368</v>
      </c>
      <c r="M63" s="1"/>
      <c r="P63" s="1"/>
    </row>
    <row r="64" spans="1:16" outlineLevel="2" x14ac:dyDescent="0.25">
      <c r="A64" t="s">
        <v>16</v>
      </c>
      <c r="B64" t="s">
        <v>100</v>
      </c>
      <c r="C64" t="s">
        <v>28</v>
      </c>
      <c r="D64" t="s">
        <v>136</v>
      </c>
      <c r="E64" t="s">
        <v>20</v>
      </c>
      <c r="F64" t="s">
        <v>20</v>
      </c>
      <c r="H64" s="2">
        <v>67131</v>
      </c>
      <c r="I64" t="s">
        <v>137</v>
      </c>
      <c r="J64" t="s">
        <v>102</v>
      </c>
      <c r="K64" t="s">
        <v>138</v>
      </c>
      <c r="L64" t="s">
        <v>24</v>
      </c>
      <c r="M64" s="1">
        <v>46002</v>
      </c>
      <c r="N64" t="s">
        <v>139</v>
      </c>
      <c r="O64" t="s">
        <v>26</v>
      </c>
      <c r="P64" s="1">
        <v>46002</v>
      </c>
    </row>
    <row r="65" spans="1:16" outlineLevel="1" x14ac:dyDescent="0.25">
      <c r="D65" s="3" t="s">
        <v>1738</v>
      </c>
      <c r="H65" s="2">
        <f>SUBTOTAL(9,H64:H64)</f>
        <v>67131</v>
      </c>
      <c r="M65" s="1"/>
      <c r="P65" s="1"/>
    </row>
    <row r="66" spans="1:16" outlineLevel="2" x14ac:dyDescent="0.25">
      <c r="A66" t="s">
        <v>16</v>
      </c>
      <c r="B66" t="s">
        <v>100</v>
      </c>
      <c r="C66" t="s">
        <v>28</v>
      </c>
      <c r="D66" t="s">
        <v>140</v>
      </c>
      <c r="E66" t="s">
        <v>20</v>
      </c>
      <c r="F66" t="s">
        <v>20</v>
      </c>
      <c r="H66" s="2">
        <v>47209</v>
      </c>
      <c r="I66" t="s">
        <v>137</v>
      </c>
      <c r="J66" t="s">
        <v>102</v>
      </c>
      <c r="K66" t="s">
        <v>138</v>
      </c>
      <c r="L66" t="s">
        <v>24</v>
      </c>
      <c r="M66" s="1">
        <v>46002</v>
      </c>
      <c r="N66" t="s">
        <v>141</v>
      </c>
      <c r="O66" t="s">
        <v>26</v>
      </c>
      <c r="P66" s="1">
        <v>46002</v>
      </c>
    </row>
    <row r="67" spans="1:16" outlineLevel="1" x14ac:dyDescent="0.25">
      <c r="D67" s="3" t="s">
        <v>1739</v>
      </c>
      <c r="H67" s="2">
        <f>SUBTOTAL(9,H66:H66)</f>
        <v>47209</v>
      </c>
      <c r="M67" s="1"/>
      <c r="P67" s="1"/>
    </row>
    <row r="68" spans="1:16" outlineLevel="2" x14ac:dyDescent="0.25">
      <c r="A68" t="s">
        <v>16</v>
      </c>
      <c r="B68" t="s">
        <v>142</v>
      </c>
      <c r="C68" t="s">
        <v>28</v>
      </c>
      <c r="D68" t="s">
        <v>143</v>
      </c>
      <c r="E68" t="s">
        <v>20</v>
      </c>
      <c r="F68" t="s">
        <v>20</v>
      </c>
      <c r="H68" s="2">
        <v>16700667</v>
      </c>
      <c r="I68" t="s">
        <v>30</v>
      </c>
      <c r="J68" t="s">
        <v>102</v>
      </c>
      <c r="K68" t="s">
        <v>32</v>
      </c>
      <c r="L68" t="s">
        <v>24</v>
      </c>
      <c r="M68" s="1">
        <v>46002</v>
      </c>
      <c r="N68" t="s">
        <v>144</v>
      </c>
      <c r="O68" t="s">
        <v>26</v>
      </c>
      <c r="P68" s="1">
        <v>46002</v>
      </c>
    </row>
    <row r="69" spans="1:16" outlineLevel="1" x14ac:dyDescent="0.25">
      <c r="D69" s="3" t="s">
        <v>1740</v>
      </c>
      <c r="H69" s="2">
        <f>SUBTOTAL(9,H68:H68)</f>
        <v>16700667</v>
      </c>
      <c r="M69" s="1"/>
      <c r="P69" s="1"/>
    </row>
    <row r="70" spans="1:16" outlineLevel="2" x14ac:dyDescent="0.25">
      <c r="A70" t="s">
        <v>16</v>
      </c>
      <c r="B70" t="s">
        <v>142</v>
      </c>
      <c r="C70" t="s">
        <v>28</v>
      </c>
      <c r="D70" t="s">
        <v>145</v>
      </c>
      <c r="E70" t="s">
        <v>20</v>
      </c>
      <c r="F70" t="s">
        <v>20</v>
      </c>
      <c r="H70" s="2">
        <v>7467339</v>
      </c>
      <c r="I70" t="s">
        <v>62</v>
      </c>
      <c r="J70" t="s">
        <v>102</v>
      </c>
      <c r="K70" t="s">
        <v>63</v>
      </c>
      <c r="L70" t="s">
        <v>24</v>
      </c>
      <c r="M70" s="1">
        <v>46002</v>
      </c>
      <c r="N70" t="s">
        <v>146</v>
      </c>
      <c r="O70" t="s">
        <v>26</v>
      </c>
      <c r="P70" s="1">
        <v>46002</v>
      </c>
    </row>
    <row r="71" spans="1:16" outlineLevel="1" x14ac:dyDescent="0.25">
      <c r="D71" s="3" t="s">
        <v>1741</v>
      </c>
      <c r="H71" s="2">
        <f>SUBTOTAL(9,H70:H70)</f>
        <v>7467339</v>
      </c>
      <c r="M71" s="1"/>
      <c r="P71" s="1"/>
    </row>
    <row r="72" spans="1:16" outlineLevel="2" x14ac:dyDescent="0.25">
      <c r="A72" t="s">
        <v>16</v>
      </c>
      <c r="B72" t="s">
        <v>142</v>
      </c>
      <c r="C72" t="s">
        <v>28</v>
      </c>
      <c r="D72" t="s">
        <v>147</v>
      </c>
      <c r="E72" t="s">
        <v>20</v>
      </c>
      <c r="F72" t="s">
        <v>20</v>
      </c>
      <c r="H72" s="2">
        <v>66712</v>
      </c>
      <c r="I72" t="s">
        <v>114</v>
      </c>
      <c r="J72" t="s">
        <v>102</v>
      </c>
      <c r="K72" t="s">
        <v>115</v>
      </c>
      <c r="L72" t="s">
        <v>24</v>
      </c>
      <c r="M72" s="1">
        <v>46002</v>
      </c>
      <c r="N72" t="s">
        <v>148</v>
      </c>
      <c r="O72" t="s">
        <v>26</v>
      </c>
      <c r="P72" s="1">
        <v>46002</v>
      </c>
    </row>
    <row r="73" spans="1:16" outlineLevel="1" x14ac:dyDescent="0.25">
      <c r="D73" s="3" t="s">
        <v>1742</v>
      </c>
      <c r="H73" s="2">
        <f>SUBTOTAL(9,H72:H72)</f>
        <v>66712</v>
      </c>
      <c r="M73" s="1"/>
      <c r="P73" s="1"/>
    </row>
    <row r="74" spans="1:16" outlineLevel="2" x14ac:dyDescent="0.25">
      <c r="A74" t="s">
        <v>16</v>
      </c>
      <c r="B74" t="s">
        <v>142</v>
      </c>
      <c r="C74" t="s">
        <v>28</v>
      </c>
      <c r="D74" t="s">
        <v>149</v>
      </c>
      <c r="E74" t="s">
        <v>20</v>
      </c>
      <c r="F74" t="s">
        <v>20</v>
      </c>
      <c r="H74" s="2">
        <v>296250</v>
      </c>
      <c r="I74" t="s">
        <v>78</v>
      </c>
      <c r="J74" t="s">
        <v>102</v>
      </c>
      <c r="K74" t="s">
        <v>79</v>
      </c>
      <c r="L74" t="s">
        <v>24</v>
      </c>
      <c r="M74" s="1">
        <v>46002</v>
      </c>
      <c r="N74" t="s">
        <v>150</v>
      </c>
      <c r="O74" t="s">
        <v>26</v>
      </c>
      <c r="P74" s="1">
        <v>46002</v>
      </c>
    </row>
    <row r="75" spans="1:16" outlineLevel="1" x14ac:dyDescent="0.25">
      <c r="D75" s="3" t="s">
        <v>1743</v>
      </c>
      <c r="H75" s="2">
        <f>SUBTOTAL(9,H74:H74)</f>
        <v>296250</v>
      </c>
      <c r="M75" s="1"/>
      <c r="P75" s="1"/>
    </row>
    <row r="76" spans="1:16" outlineLevel="2" x14ac:dyDescent="0.25">
      <c r="A76" t="s">
        <v>16</v>
      </c>
      <c r="B76" t="s">
        <v>142</v>
      </c>
      <c r="C76" t="s">
        <v>28</v>
      </c>
      <c r="D76" t="s">
        <v>151</v>
      </c>
      <c r="E76" t="s">
        <v>20</v>
      </c>
      <c r="F76" t="s">
        <v>20</v>
      </c>
      <c r="H76" s="2">
        <v>-424531</v>
      </c>
      <c r="I76" t="s">
        <v>78</v>
      </c>
      <c r="J76" t="s">
        <v>102</v>
      </c>
      <c r="K76" t="s">
        <v>79</v>
      </c>
      <c r="L76" t="s">
        <v>24</v>
      </c>
      <c r="M76" s="1">
        <v>46002</v>
      </c>
      <c r="N76" t="s">
        <v>152</v>
      </c>
      <c r="O76" t="s">
        <v>26</v>
      </c>
      <c r="P76" s="1">
        <v>46002</v>
      </c>
    </row>
    <row r="77" spans="1:16" outlineLevel="1" x14ac:dyDescent="0.25">
      <c r="D77" s="3" t="s">
        <v>1744</v>
      </c>
      <c r="H77" s="2">
        <f>SUBTOTAL(9,H76:H76)</f>
        <v>-424531</v>
      </c>
      <c r="M77" s="1"/>
      <c r="P77" s="1"/>
    </row>
    <row r="78" spans="1:16" outlineLevel="2" x14ac:dyDescent="0.25">
      <c r="A78" t="s">
        <v>16</v>
      </c>
      <c r="B78" t="s">
        <v>142</v>
      </c>
      <c r="C78" t="s">
        <v>28</v>
      </c>
      <c r="D78" t="s">
        <v>153</v>
      </c>
      <c r="E78" t="s">
        <v>20</v>
      </c>
      <c r="F78" t="s">
        <v>20</v>
      </c>
      <c r="H78" s="2">
        <v>681250</v>
      </c>
      <c r="I78" t="s">
        <v>120</v>
      </c>
      <c r="J78" t="s">
        <v>102</v>
      </c>
      <c r="K78" t="s">
        <v>121</v>
      </c>
      <c r="L78" t="s">
        <v>24</v>
      </c>
      <c r="M78" s="1">
        <v>46002</v>
      </c>
      <c r="N78" t="s">
        <v>154</v>
      </c>
      <c r="O78" t="s">
        <v>26</v>
      </c>
      <c r="P78" s="1">
        <v>46002</v>
      </c>
    </row>
    <row r="79" spans="1:16" outlineLevel="1" x14ac:dyDescent="0.25">
      <c r="D79" s="3" t="s">
        <v>1745</v>
      </c>
      <c r="H79" s="2">
        <f>SUBTOTAL(9,H78:H78)</f>
        <v>681250</v>
      </c>
      <c r="M79" s="1"/>
      <c r="P79" s="1"/>
    </row>
    <row r="80" spans="1:16" outlineLevel="2" x14ac:dyDescent="0.25">
      <c r="A80" t="s">
        <v>16</v>
      </c>
      <c r="B80" t="s">
        <v>142</v>
      </c>
      <c r="C80" t="s">
        <v>28</v>
      </c>
      <c r="D80" t="s">
        <v>155</v>
      </c>
      <c r="E80" t="s">
        <v>20</v>
      </c>
      <c r="F80" t="s">
        <v>20</v>
      </c>
      <c r="H80" s="2">
        <v>114681</v>
      </c>
      <c r="I80" t="s">
        <v>133</v>
      </c>
      <c r="J80" t="s">
        <v>102</v>
      </c>
      <c r="K80" t="s">
        <v>134</v>
      </c>
      <c r="L80" t="s">
        <v>24</v>
      </c>
      <c r="M80" s="1">
        <v>46002</v>
      </c>
      <c r="N80" t="s">
        <v>156</v>
      </c>
      <c r="O80" t="s">
        <v>26</v>
      </c>
      <c r="P80" s="1">
        <v>46002</v>
      </c>
    </row>
    <row r="81" spans="1:16" outlineLevel="1" x14ac:dyDescent="0.25">
      <c r="D81" s="3" t="s">
        <v>1746</v>
      </c>
      <c r="H81" s="2">
        <f>SUBTOTAL(9,H80:H80)</f>
        <v>114681</v>
      </c>
      <c r="M81" s="1"/>
      <c r="P81" s="1"/>
    </row>
    <row r="82" spans="1:16" outlineLevel="2" x14ac:dyDescent="0.25">
      <c r="A82" t="s">
        <v>16</v>
      </c>
      <c r="B82" t="s">
        <v>142</v>
      </c>
      <c r="C82" t="s">
        <v>28</v>
      </c>
      <c r="D82" t="s">
        <v>157</v>
      </c>
      <c r="E82" t="s">
        <v>20</v>
      </c>
      <c r="F82" t="s">
        <v>20</v>
      </c>
      <c r="H82" s="2">
        <v>26570</v>
      </c>
      <c r="I82" t="s">
        <v>137</v>
      </c>
      <c r="J82" t="s">
        <v>102</v>
      </c>
      <c r="K82" t="s">
        <v>138</v>
      </c>
      <c r="L82" t="s">
        <v>24</v>
      </c>
      <c r="M82" s="1">
        <v>46002</v>
      </c>
      <c r="N82" t="s">
        <v>158</v>
      </c>
      <c r="O82" t="s">
        <v>26</v>
      </c>
      <c r="P82" s="1">
        <v>46002</v>
      </c>
    </row>
    <row r="83" spans="1:16" outlineLevel="1" x14ac:dyDescent="0.25">
      <c r="D83" s="3" t="s">
        <v>1747</v>
      </c>
      <c r="H83" s="2">
        <f>SUBTOTAL(9,H82:H82)</f>
        <v>26570</v>
      </c>
      <c r="M83" s="1"/>
      <c r="P83" s="1"/>
    </row>
    <row r="84" spans="1:16" outlineLevel="2" x14ac:dyDescent="0.25">
      <c r="A84" t="s">
        <v>16</v>
      </c>
      <c r="B84" t="s">
        <v>142</v>
      </c>
      <c r="C84" t="s">
        <v>28</v>
      </c>
      <c r="D84" t="s">
        <v>159</v>
      </c>
      <c r="E84" t="s">
        <v>20</v>
      </c>
      <c r="F84" t="s">
        <v>20</v>
      </c>
      <c r="H84" s="2">
        <v>223740</v>
      </c>
      <c r="I84" t="s">
        <v>137</v>
      </c>
      <c r="J84" t="s">
        <v>102</v>
      </c>
      <c r="K84" t="s">
        <v>138</v>
      </c>
      <c r="L84" t="s">
        <v>24</v>
      </c>
      <c r="M84" s="1">
        <v>46002</v>
      </c>
      <c r="N84" t="s">
        <v>160</v>
      </c>
      <c r="O84" t="s">
        <v>26</v>
      </c>
      <c r="P84" s="1">
        <v>46002</v>
      </c>
    </row>
    <row r="85" spans="1:16" outlineLevel="1" x14ac:dyDescent="0.25">
      <c r="D85" s="3" t="s">
        <v>1748</v>
      </c>
      <c r="H85" s="2">
        <f>SUBTOTAL(9,H84:H84)</f>
        <v>223740</v>
      </c>
      <c r="M85" s="1"/>
      <c r="P85" s="1"/>
    </row>
    <row r="86" spans="1:16" outlineLevel="2" x14ac:dyDescent="0.25">
      <c r="A86" t="s">
        <v>16</v>
      </c>
      <c r="B86" t="s">
        <v>161</v>
      </c>
      <c r="C86" t="s">
        <v>28</v>
      </c>
      <c r="D86" t="s">
        <v>162</v>
      </c>
      <c r="E86" t="s">
        <v>20</v>
      </c>
      <c r="F86" t="s">
        <v>20</v>
      </c>
      <c r="H86" s="2">
        <v>9934076</v>
      </c>
      <c r="I86" t="s">
        <v>30</v>
      </c>
      <c r="J86" t="s">
        <v>102</v>
      </c>
      <c r="K86" t="s">
        <v>32</v>
      </c>
      <c r="L86" t="s">
        <v>24</v>
      </c>
      <c r="M86" s="1">
        <v>46002</v>
      </c>
      <c r="N86" t="s">
        <v>163</v>
      </c>
      <c r="O86" t="s">
        <v>26</v>
      </c>
      <c r="P86" s="1">
        <v>46002</v>
      </c>
    </row>
    <row r="87" spans="1:16" outlineLevel="1" x14ac:dyDescent="0.25">
      <c r="D87" s="3" t="s">
        <v>1749</v>
      </c>
      <c r="H87" s="2">
        <f>SUBTOTAL(9,H86:H86)</f>
        <v>9934076</v>
      </c>
      <c r="M87" s="1"/>
      <c r="P87" s="1"/>
    </row>
    <row r="88" spans="1:16" outlineLevel="2" x14ac:dyDescent="0.25">
      <c r="A88" t="s">
        <v>16</v>
      </c>
      <c r="B88" t="s">
        <v>161</v>
      </c>
      <c r="C88" t="s">
        <v>28</v>
      </c>
      <c r="D88" t="s">
        <v>164</v>
      </c>
      <c r="E88" t="s">
        <v>20</v>
      </c>
      <c r="F88" t="s">
        <v>20</v>
      </c>
      <c r="H88" s="2">
        <v>4773342</v>
      </c>
      <c r="I88" t="s">
        <v>62</v>
      </c>
      <c r="J88" t="s">
        <v>102</v>
      </c>
      <c r="K88" t="s">
        <v>63</v>
      </c>
      <c r="L88" t="s">
        <v>24</v>
      </c>
      <c r="M88" s="1">
        <v>46002</v>
      </c>
      <c r="N88" t="s">
        <v>165</v>
      </c>
      <c r="O88" t="s">
        <v>26</v>
      </c>
      <c r="P88" s="1">
        <v>46002</v>
      </c>
    </row>
    <row r="89" spans="1:16" outlineLevel="1" x14ac:dyDescent="0.25">
      <c r="D89" s="3" t="s">
        <v>1750</v>
      </c>
      <c r="H89" s="2">
        <f>SUBTOTAL(9,H88:H88)</f>
        <v>4773342</v>
      </c>
      <c r="M89" s="1"/>
      <c r="P89" s="1"/>
    </row>
    <row r="90" spans="1:16" outlineLevel="2" x14ac:dyDescent="0.25">
      <c r="A90" t="s">
        <v>16</v>
      </c>
      <c r="B90" t="s">
        <v>161</v>
      </c>
      <c r="C90" t="s">
        <v>28</v>
      </c>
      <c r="D90" t="s">
        <v>166</v>
      </c>
      <c r="E90" t="s">
        <v>20</v>
      </c>
      <c r="F90" t="s">
        <v>20</v>
      </c>
      <c r="H90" s="2">
        <v>190417</v>
      </c>
      <c r="I90" t="s">
        <v>30</v>
      </c>
      <c r="J90" t="s">
        <v>107</v>
      </c>
      <c r="K90" t="s">
        <v>32</v>
      </c>
      <c r="L90" t="s">
        <v>24</v>
      </c>
      <c r="M90" s="1">
        <v>46002</v>
      </c>
      <c r="N90" t="s">
        <v>167</v>
      </c>
      <c r="O90" t="s">
        <v>26</v>
      </c>
      <c r="P90" s="1">
        <v>46002</v>
      </c>
    </row>
    <row r="91" spans="1:16" outlineLevel="1" x14ac:dyDescent="0.25">
      <c r="D91" s="3" t="s">
        <v>1751</v>
      </c>
      <c r="H91" s="2">
        <f>SUBTOTAL(9,H90:H90)</f>
        <v>190417</v>
      </c>
      <c r="M91" s="1"/>
      <c r="P91" s="1"/>
    </row>
    <row r="92" spans="1:16" outlineLevel="2" x14ac:dyDescent="0.25">
      <c r="A92" t="s">
        <v>16</v>
      </c>
      <c r="B92" t="s">
        <v>161</v>
      </c>
      <c r="C92" t="s">
        <v>28</v>
      </c>
      <c r="D92" t="s">
        <v>168</v>
      </c>
      <c r="E92" t="s">
        <v>20</v>
      </c>
      <c r="F92" t="s">
        <v>20</v>
      </c>
      <c r="H92" s="2">
        <v>3185876</v>
      </c>
      <c r="I92" t="s">
        <v>114</v>
      </c>
      <c r="J92" t="s">
        <v>102</v>
      </c>
      <c r="K92" t="s">
        <v>115</v>
      </c>
      <c r="L92" t="s">
        <v>24</v>
      </c>
      <c r="M92" s="1">
        <v>46002</v>
      </c>
      <c r="N92" t="s">
        <v>169</v>
      </c>
      <c r="O92" t="s">
        <v>26</v>
      </c>
      <c r="P92" s="1">
        <v>46002</v>
      </c>
    </row>
    <row r="93" spans="1:16" outlineLevel="1" x14ac:dyDescent="0.25">
      <c r="D93" s="3" t="s">
        <v>1752</v>
      </c>
      <c r="H93" s="2">
        <f>SUBTOTAL(9,H92:H92)</f>
        <v>3185876</v>
      </c>
      <c r="M93" s="1"/>
      <c r="P93" s="1"/>
    </row>
    <row r="94" spans="1:16" outlineLevel="2" x14ac:dyDescent="0.25">
      <c r="A94" t="s">
        <v>16</v>
      </c>
      <c r="B94" t="s">
        <v>161</v>
      </c>
      <c r="C94" t="s">
        <v>28</v>
      </c>
      <c r="D94" t="s">
        <v>170</v>
      </c>
      <c r="E94" t="s">
        <v>20</v>
      </c>
      <c r="F94" t="s">
        <v>20</v>
      </c>
      <c r="H94" s="2">
        <v>210833</v>
      </c>
      <c r="I94" t="s">
        <v>78</v>
      </c>
      <c r="J94" t="s">
        <v>102</v>
      </c>
      <c r="K94" t="s">
        <v>79</v>
      </c>
      <c r="L94" t="s">
        <v>24</v>
      </c>
      <c r="M94" s="1">
        <v>46002</v>
      </c>
      <c r="N94" t="s">
        <v>171</v>
      </c>
      <c r="O94" t="s">
        <v>26</v>
      </c>
      <c r="P94" s="1">
        <v>46002</v>
      </c>
    </row>
    <row r="95" spans="1:16" outlineLevel="1" x14ac:dyDescent="0.25">
      <c r="D95" s="3" t="s">
        <v>1753</v>
      </c>
      <c r="H95" s="2">
        <f>SUBTOTAL(9,H94:H94)</f>
        <v>210833</v>
      </c>
      <c r="M95" s="1"/>
      <c r="P95" s="1"/>
    </row>
    <row r="96" spans="1:16" outlineLevel="2" x14ac:dyDescent="0.25">
      <c r="A96" t="s">
        <v>16</v>
      </c>
      <c r="B96" t="s">
        <v>161</v>
      </c>
      <c r="C96" t="s">
        <v>28</v>
      </c>
      <c r="D96" t="s">
        <v>172</v>
      </c>
      <c r="E96" t="s">
        <v>20</v>
      </c>
      <c r="F96" t="s">
        <v>20</v>
      </c>
      <c r="H96" s="2">
        <v>497750</v>
      </c>
      <c r="I96" t="s">
        <v>120</v>
      </c>
      <c r="J96" t="s">
        <v>102</v>
      </c>
      <c r="K96" t="s">
        <v>121</v>
      </c>
      <c r="L96" t="s">
        <v>24</v>
      </c>
      <c r="M96" s="1">
        <v>46002</v>
      </c>
      <c r="N96" t="s">
        <v>173</v>
      </c>
      <c r="O96" t="s">
        <v>26</v>
      </c>
      <c r="P96" s="1">
        <v>46002</v>
      </c>
    </row>
    <row r="97" spans="1:16" outlineLevel="1" x14ac:dyDescent="0.25">
      <c r="D97" s="3" t="s">
        <v>1754</v>
      </c>
      <c r="H97" s="2">
        <f>SUBTOTAL(9,H96:H96)</f>
        <v>497750</v>
      </c>
      <c r="M97" s="1"/>
      <c r="P97" s="1"/>
    </row>
    <row r="98" spans="1:16" outlineLevel="2" x14ac:dyDescent="0.25">
      <c r="A98" t="s">
        <v>16</v>
      </c>
      <c r="B98" t="s">
        <v>161</v>
      </c>
      <c r="C98" t="s">
        <v>28</v>
      </c>
      <c r="D98" t="s">
        <v>174</v>
      </c>
      <c r="E98" t="s">
        <v>20</v>
      </c>
      <c r="F98" t="s">
        <v>20</v>
      </c>
      <c r="H98" s="2">
        <v>50818</v>
      </c>
      <c r="I98" t="s">
        <v>133</v>
      </c>
      <c r="J98" t="s">
        <v>102</v>
      </c>
      <c r="K98" t="s">
        <v>134</v>
      </c>
      <c r="L98" t="s">
        <v>24</v>
      </c>
      <c r="M98" s="1">
        <v>46002</v>
      </c>
      <c r="N98" t="s">
        <v>175</v>
      </c>
      <c r="O98" t="s">
        <v>26</v>
      </c>
      <c r="P98" s="1">
        <v>46002</v>
      </c>
    </row>
    <row r="99" spans="1:16" outlineLevel="1" x14ac:dyDescent="0.25">
      <c r="D99" s="3" t="s">
        <v>1755</v>
      </c>
      <c r="H99" s="2">
        <f>SUBTOTAL(9,H98:H98)</f>
        <v>50818</v>
      </c>
      <c r="M99" s="1"/>
      <c r="P99" s="1"/>
    </row>
    <row r="100" spans="1:16" outlineLevel="2" x14ac:dyDescent="0.25">
      <c r="A100" t="s">
        <v>16</v>
      </c>
      <c r="B100" t="s">
        <v>161</v>
      </c>
      <c r="C100" t="s">
        <v>28</v>
      </c>
      <c r="D100" t="s">
        <v>176</v>
      </c>
      <c r="E100" t="s">
        <v>20</v>
      </c>
      <c r="F100" t="s">
        <v>20</v>
      </c>
      <c r="H100" s="2">
        <v>131528</v>
      </c>
      <c r="I100" t="s">
        <v>137</v>
      </c>
      <c r="J100" t="s">
        <v>102</v>
      </c>
      <c r="K100" t="s">
        <v>138</v>
      </c>
      <c r="L100" t="s">
        <v>24</v>
      </c>
      <c r="M100" s="1">
        <v>46002</v>
      </c>
      <c r="N100" t="s">
        <v>177</v>
      </c>
      <c r="O100" t="s">
        <v>26</v>
      </c>
      <c r="P100" s="1">
        <v>46002</v>
      </c>
    </row>
    <row r="101" spans="1:16" outlineLevel="1" x14ac:dyDescent="0.25">
      <c r="D101" s="3" t="s">
        <v>1756</v>
      </c>
      <c r="H101" s="2">
        <f>SUBTOTAL(9,H100:H100)</f>
        <v>131528</v>
      </c>
      <c r="M101" s="1"/>
      <c r="P101" s="1"/>
    </row>
    <row r="102" spans="1:16" outlineLevel="2" x14ac:dyDescent="0.25">
      <c r="A102" t="s">
        <v>16</v>
      </c>
      <c r="B102" t="s">
        <v>161</v>
      </c>
      <c r="C102" t="s">
        <v>28</v>
      </c>
      <c r="D102" t="s">
        <v>178</v>
      </c>
      <c r="E102" t="s">
        <v>20</v>
      </c>
      <c r="F102" t="s">
        <v>20</v>
      </c>
      <c r="H102" s="2">
        <v>83785</v>
      </c>
      <c r="I102" t="s">
        <v>137</v>
      </c>
      <c r="J102" t="s">
        <v>102</v>
      </c>
      <c r="K102" t="s">
        <v>138</v>
      </c>
      <c r="L102" t="s">
        <v>24</v>
      </c>
      <c r="M102" s="1">
        <v>46002</v>
      </c>
      <c r="N102" t="s">
        <v>179</v>
      </c>
      <c r="O102" t="s">
        <v>26</v>
      </c>
      <c r="P102" s="1">
        <v>46002</v>
      </c>
    </row>
    <row r="103" spans="1:16" outlineLevel="1" x14ac:dyDescent="0.25">
      <c r="D103" s="3" t="s">
        <v>1757</v>
      </c>
      <c r="H103" s="2">
        <f>SUBTOTAL(9,H102:H102)</f>
        <v>83785</v>
      </c>
      <c r="M103" s="1"/>
      <c r="P103" s="1"/>
    </row>
    <row r="104" spans="1:16" outlineLevel="2" x14ac:dyDescent="0.25">
      <c r="A104" t="s">
        <v>16</v>
      </c>
      <c r="B104" t="s">
        <v>180</v>
      </c>
      <c r="C104" t="s">
        <v>18</v>
      </c>
      <c r="D104" t="s">
        <v>181</v>
      </c>
      <c r="E104" t="s">
        <v>20</v>
      </c>
      <c r="F104" t="s">
        <v>20</v>
      </c>
      <c r="G104" t="s">
        <v>182</v>
      </c>
      <c r="H104" s="2">
        <v>435652.6</v>
      </c>
      <c r="I104" t="s">
        <v>96</v>
      </c>
      <c r="J104" t="s">
        <v>125</v>
      </c>
      <c r="K104" t="s">
        <v>98</v>
      </c>
      <c r="L104" t="s">
        <v>24</v>
      </c>
      <c r="M104" s="1">
        <v>45992</v>
      </c>
      <c r="N104" t="s">
        <v>183</v>
      </c>
      <c r="O104" t="s">
        <v>26</v>
      </c>
      <c r="P104" s="1">
        <v>46002</v>
      </c>
    </row>
    <row r="105" spans="1:16" outlineLevel="1" x14ac:dyDescent="0.25">
      <c r="D105" s="3" t="s">
        <v>1758</v>
      </c>
      <c r="H105" s="2">
        <f>SUBTOTAL(9,H104:H104)</f>
        <v>435652.6</v>
      </c>
      <c r="M105" s="1"/>
      <c r="P105" s="1"/>
    </row>
    <row r="106" spans="1:16" outlineLevel="2" x14ac:dyDescent="0.25">
      <c r="A106" t="s">
        <v>16</v>
      </c>
      <c r="B106" t="s">
        <v>184</v>
      </c>
      <c r="C106" t="s">
        <v>18</v>
      </c>
      <c r="D106" t="s">
        <v>185</v>
      </c>
      <c r="E106" t="s">
        <v>20</v>
      </c>
      <c r="F106" t="s">
        <v>20</v>
      </c>
      <c r="H106" s="2">
        <v>37228.65</v>
      </c>
      <c r="I106" t="s">
        <v>96</v>
      </c>
      <c r="J106" t="s">
        <v>186</v>
      </c>
      <c r="K106" t="s">
        <v>98</v>
      </c>
      <c r="L106" t="s">
        <v>24</v>
      </c>
      <c r="M106" s="1">
        <v>45975</v>
      </c>
      <c r="N106" t="s">
        <v>187</v>
      </c>
      <c r="O106" t="s">
        <v>26</v>
      </c>
      <c r="P106" s="1">
        <v>46002</v>
      </c>
    </row>
    <row r="107" spans="1:16" outlineLevel="1" x14ac:dyDescent="0.25">
      <c r="D107" s="3" t="s">
        <v>1759</v>
      </c>
      <c r="H107" s="2">
        <f>SUBTOTAL(9,H106:H106)</f>
        <v>37228.65</v>
      </c>
      <c r="M107" s="1"/>
      <c r="P107" s="1"/>
    </row>
    <row r="108" spans="1:16" outlineLevel="2" x14ac:dyDescent="0.25">
      <c r="A108" t="s">
        <v>16</v>
      </c>
      <c r="B108" t="s">
        <v>188</v>
      </c>
      <c r="C108" t="s">
        <v>93</v>
      </c>
      <c r="D108" t="s">
        <v>189</v>
      </c>
      <c r="E108" t="s">
        <v>20</v>
      </c>
      <c r="F108" t="s">
        <v>20</v>
      </c>
      <c r="H108" s="2">
        <v>36431.449999999997</v>
      </c>
      <c r="I108" t="s">
        <v>96</v>
      </c>
      <c r="J108" t="s">
        <v>186</v>
      </c>
      <c r="K108" t="s">
        <v>98</v>
      </c>
      <c r="L108" t="s">
        <v>24</v>
      </c>
      <c r="M108" s="1">
        <v>45991</v>
      </c>
      <c r="N108" t="s">
        <v>190</v>
      </c>
      <c r="O108" t="s">
        <v>26</v>
      </c>
      <c r="P108" s="1">
        <v>46002</v>
      </c>
    </row>
    <row r="109" spans="1:16" outlineLevel="1" x14ac:dyDescent="0.25">
      <c r="D109" s="3" t="s">
        <v>1760</v>
      </c>
      <c r="H109" s="2">
        <f>SUBTOTAL(9,H108:H108)</f>
        <v>36431.449999999997</v>
      </c>
      <c r="M109" s="1"/>
      <c r="P109" s="1"/>
    </row>
    <row r="110" spans="1:16" outlineLevel="2" x14ac:dyDescent="0.25">
      <c r="A110" t="s">
        <v>16</v>
      </c>
      <c r="B110" t="s">
        <v>180</v>
      </c>
      <c r="C110" t="s">
        <v>18</v>
      </c>
      <c r="D110" t="s">
        <v>191</v>
      </c>
      <c r="E110" t="s">
        <v>20</v>
      </c>
      <c r="F110" t="s">
        <v>20</v>
      </c>
      <c r="G110" t="s">
        <v>182</v>
      </c>
      <c r="H110" s="2">
        <v>92000</v>
      </c>
      <c r="I110" t="s">
        <v>96</v>
      </c>
      <c r="J110" t="s">
        <v>125</v>
      </c>
      <c r="K110" t="s">
        <v>98</v>
      </c>
      <c r="L110" t="s">
        <v>24</v>
      </c>
      <c r="M110" s="1">
        <v>46002</v>
      </c>
      <c r="N110" t="s">
        <v>192</v>
      </c>
      <c r="O110" t="s">
        <v>26</v>
      </c>
      <c r="P110" s="1">
        <v>46002</v>
      </c>
    </row>
    <row r="111" spans="1:16" outlineLevel="1" x14ac:dyDescent="0.25">
      <c r="D111" s="3" t="s">
        <v>1761</v>
      </c>
      <c r="H111" s="2">
        <f>SUBTOTAL(9,H110:H110)</f>
        <v>92000</v>
      </c>
      <c r="M111" s="1"/>
      <c r="P111" s="1"/>
    </row>
    <row r="112" spans="1:16" outlineLevel="2" x14ac:dyDescent="0.25">
      <c r="A112" t="s">
        <v>16</v>
      </c>
      <c r="B112" t="s">
        <v>193</v>
      </c>
      <c r="C112" t="s">
        <v>18</v>
      </c>
      <c r="D112" t="s">
        <v>194</v>
      </c>
      <c r="E112" t="s">
        <v>20</v>
      </c>
      <c r="F112" t="s">
        <v>20</v>
      </c>
      <c r="H112" s="2">
        <v>28931.41</v>
      </c>
      <c r="I112" t="s">
        <v>96</v>
      </c>
      <c r="J112" t="s">
        <v>195</v>
      </c>
      <c r="K112" t="s">
        <v>98</v>
      </c>
      <c r="L112" t="s">
        <v>24</v>
      </c>
      <c r="M112" s="1">
        <v>46002</v>
      </c>
      <c r="N112" t="s">
        <v>196</v>
      </c>
      <c r="O112" t="s">
        <v>26</v>
      </c>
      <c r="P112" s="1">
        <v>46002</v>
      </c>
    </row>
    <row r="113" spans="1:16" outlineLevel="1" x14ac:dyDescent="0.25">
      <c r="D113" s="3" t="s">
        <v>1762</v>
      </c>
      <c r="H113" s="2">
        <f>SUBTOTAL(9,H112:H112)</f>
        <v>28931.41</v>
      </c>
      <c r="M113" s="1"/>
      <c r="P113" s="1"/>
    </row>
    <row r="114" spans="1:16" outlineLevel="2" x14ac:dyDescent="0.25">
      <c r="A114" t="s">
        <v>16</v>
      </c>
      <c r="B114" t="s">
        <v>197</v>
      </c>
      <c r="C114" t="s">
        <v>18</v>
      </c>
      <c r="D114" t="s">
        <v>198</v>
      </c>
      <c r="E114" t="s">
        <v>20</v>
      </c>
      <c r="F114" t="s">
        <v>20</v>
      </c>
      <c r="H114" s="2">
        <v>21850</v>
      </c>
      <c r="I114" t="s">
        <v>96</v>
      </c>
      <c r="J114" t="s">
        <v>199</v>
      </c>
      <c r="K114" t="s">
        <v>98</v>
      </c>
      <c r="L114" t="s">
        <v>24</v>
      </c>
      <c r="M114" s="1">
        <v>46002</v>
      </c>
      <c r="N114" t="s">
        <v>200</v>
      </c>
      <c r="O114" t="s">
        <v>26</v>
      </c>
      <c r="P114" s="1">
        <v>46002</v>
      </c>
    </row>
    <row r="115" spans="1:16" outlineLevel="2" x14ac:dyDescent="0.25">
      <c r="A115" t="s">
        <v>16</v>
      </c>
      <c r="B115" t="s">
        <v>197</v>
      </c>
      <c r="C115" t="s">
        <v>18</v>
      </c>
      <c r="D115" t="s">
        <v>198</v>
      </c>
      <c r="E115" t="s">
        <v>20</v>
      </c>
      <c r="F115" t="s">
        <v>20</v>
      </c>
      <c r="H115" s="2">
        <v>5340</v>
      </c>
      <c r="I115" t="s">
        <v>96</v>
      </c>
      <c r="J115" t="s">
        <v>201</v>
      </c>
      <c r="K115" t="s">
        <v>98</v>
      </c>
      <c r="L115" t="s">
        <v>24</v>
      </c>
      <c r="M115" s="1">
        <v>46002</v>
      </c>
      <c r="N115" t="s">
        <v>200</v>
      </c>
      <c r="O115" t="s">
        <v>26</v>
      </c>
      <c r="P115" s="1">
        <v>46002</v>
      </c>
    </row>
    <row r="116" spans="1:16" outlineLevel="1" x14ac:dyDescent="0.25">
      <c r="D116" s="3" t="s">
        <v>1763</v>
      </c>
      <c r="H116" s="2">
        <f>SUBTOTAL(9,H114:H115)</f>
        <v>27190</v>
      </c>
      <c r="M116" s="1"/>
      <c r="P116" s="1"/>
    </row>
    <row r="117" spans="1:16" outlineLevel="2" x14ac:dyDescent="0.25">
      <c r="A117" t="s">
        <v>16</v>
      </c>
      <c r="B117" t="s">
        <v>202</v>
      </c>
      <c r="C117" t="s">
        <v>18</v>
      </c>
      <c r="D117" t="s">
        <v>203</v>
      </c>
      <c r="E117" t="s">
        <v>20</v>
      </c>
      <c r="F117" t="s">
        <v>20</v>
      </c>
      <c r="H117" s="2">
        <v>59300</v>
      </c>
      <c r="I117" t="s">
        <v>96</v>
      </c>
      <c r="J117" t="s">
        <v>199</v>
      </c>
      <c r="K117" t="s">
        <v>98</v>
      </c>
      <c r="L117" t="s">
        <v>24</v>
      </c>
      <c r="M117" s="1">
        <v>46002</v>
      </c>
      <c r="N117" t="s">
        <v>204</v>
      </c>
      <c r="O117" t="s">
        <v>26</v>
      </c>
      <c r="P117" s="1">
        <v>46002</v>
      </c>
    </row>
    <row r="118" spans="1:16" outlineLevel="1" x14ac:dyDescent="0.25">
      <c r="D118" s="3" t="s">
        <v>1764</v>
      </c>
      <c r="H118" s="2">
        <f>SUBTOTAL(9,H117:H117)</f>
        <v>59300</v>
      </c>
      <c r="M118" s="1"/>
      <c r="P118" s="1"/>
    </row>
    <row r="119" spans="1:16" outlineLevel="2" x14ac:dyDescent="0.25">
      <c r="A119" t="s">
        <v>16</v>
      </c>
      <c r="B119" t="s">
        <v>180</v>
      </c>
      <c r="C119" t="s">
        <v>18</v>
      </c>
      <c r="D119" t="s">
        <v>205</v>
      </c>
      <c r="E119" t="s">
        <v>20</v>
      </c>
      <c r="F119" t="s">
        <v>20</v>
      </c>
      <c r="G119" t="s">
        <v>182</v>
      </c>
      <c r="H119" s="2">
        <v>12406678.5</v>
      </c>
      <c r="I119" t="s">
        <v>96</v>
      </c>
      <c r="J119" t="s">
        <v>125</v>
      </c>
      <c r="K119" t="s">
        <v>98</v>
      </c>
      <c r="L119" t="s">
        <v>24</v>
      </c>
      <c r="M119" s="1">
        <v>46006</v>
      </c>
      <c r="N119" t="s">
        <v>206</v>
      </c>
      <c r="O119" t="s">
        <v>26</v>
      </c>
      <c r="P119" s="1">
        <v>46003</v>
      </c>
    </row>
    <row r="120" spans="1:16" outlineLevel="2" x14ac:dyDescent="0.25">
      <c r="A120" t="s">
        <v>16</v>
      </c>
      <c r="B120" t="s">
        <v>180</v>
      </c>
      <c r="C120" t="s">
        <v>18</v>
      </c>
      <c r="D120" t="s">
        <v>205</v>
      </c>
      <c r="E120" t="s">
        <v>20</v>
      </c>
      <c r="F120" t="s">
        <v>20</v>
      </c>
      <c r="G120" t="s">
        <v>207</v>
      </c>
      <c r="H120" s="2">
        <v>-12406678.5</v>
      </c>
      <c r="I120" t="s">
        <v>208</v>
      </c>
      <c r="J120" t="s">
        <v>209</v>
      </c>
      <c r="K120" t="s">
        <v>210</v>
      </c>
      <c r="L120" t="s">
        <v>24</v>
      </c>
      <c r="M120" s="1">
        <v>46006</v>
      </c>
      <c r="N120" t="s">
        <v>206</v>
      </c>
      <c r="O120" t="s">
        <v>211</v>
      </c>
      <c r="P120" s="1">
        <v>46014</v>
      </c>
    </row>
    <row r="121" spans="1:16" outlineLevel="1" x14ac:dyDescent="0.25">
      <c r="D121" s="3" t="s">
        <v>1765</v>
      </c>
      <c r="H121" s="2">
        <f>SUBTOTAL(9,H119:H120)</f>
        <v>0</v>
      </c>
      <c r="M121" s="1"/>
      <c r="P121" s="1"/>
    </row>
    <row r="122" spans="1:16" outlineLevel="2" x14ac:dyDescent="0.25">
      <c r="A122" t="s">
        <v>16</v>
      </c>
      <c r="B122" t="s">
        <v>212</v>
      </c>
      <c r="C122" t="s">
        <v>18</v>
      </c>
      <c r="D122" t="s">
        <v>213</v>
      </c>
      <c r="E122" t="s">
        <v>20</v>
      </c>
      <c r="F122" t="s">
        <v>20</v>
      </c>
      <c r="H122" s="2">
        <v>71574.009999999995</v>
      </c>
      <c r="I122" t="s">
        <v>96</v>
      </c>
      <c r="J122" t="s">
        <v>214</v>
      </c>
      <c r="K122" t="s">
        <v>98</v>
      </c>
      <c r="L122" t="s">
        <v>24</v>
      </c>
      <c r="M122" s="1">
        <v>46003</v>
      </c>
      <c r="N122" t="s">
        <v>215</v>
      </c>
      <c r="O122" t="s">
        <v>26</v>
      </c>
      <c r="P122" s="1">
        <v>46003</v>
      </c>
    </row>
    <row r="123" spans="1:16" outlineLevel="1" x14ac:dyDescent="0.25">
      <c r="D123" s="3" t="s">
        <v>1766</v>
      </c>
      <c r="H123" s="2">
        <f>SUBTOTAL(9,H122:H122)</f>
        <v>71574.009999999995</v>
      </c>
      <c r="M123" s="1"/>
      <c r="P123" s="1"/>
    </row>
    <row r="124" spans="1:16" outlineLevel="2" x14ac:dyDescent="0.25">
      <c r="A124" t="s">
        <v>16</v>
      </c>
      <c r="B124" t="s">
        <v>216</v>
      </c>
      <c r="C124" t="s">
        <v>217</v>
      </c>
      <c r="D124" t="s">
        <v>218</v>
      </c>
      <c r="E124" t="s">
        <v>20</v>
      </c>
      <c r="F124" t="s">
        <v>20</v>
      </c>
      <c r="G124" t="s">
        <v>219</v>
      </c>
      <c r="H124" s="2">
        <v>62469.06</v>
      </c>
      <c r="I124" t="s">
        <v>220</v>
      </c>
      <c r="J124" t="s">
        <v>221</v>
      </c>
      <c r="K124" t="s">
        <v>222</v>
      </c>
      <c r="L124" t="s">
        <v>24</v>
      </c>
      <c r="M124" s="1">
        <v>46002</v>
      </c>
      <c r="N124" t="s">
        <v>223</v>
      </c>
      <c r="O124" t="s">
        <v>26</v>
      </c>
      <c r="P124" s="1">
        <v>46006</v>
      </c>
    </row>
    <row r="125" spans="1:16" outlineLevel="1" x14ac:dyDescent="0.25">
      <c r="D125" s="3" t="s">
        <v>1767</v>
      </c>
      <c r="H125" s="2">
        <f>SUBTOTAL(9,H124:H124)</f>
        <v>62469.06</v>
      </c>
      <c r="M125" s="1"/>
      <c r="P125" s="1"/>
    </row>
    <row r="126" spans="1:16" outlineLevel="2" x14ac:dyDescent="0.25">
      <c r="A126" t="s">
        <v>16</v>
      </c>
      <c r="B126" t="s">
        <v>224</v>
      </c>
      <c r="C126" t="s">
        <v>217</v>
      </c>
      <c r="D126" t="s">
        <v>225</v>
      </c>
      <c r="E126" t="s">
        <v>20</v>
      </c>
      <c r="F126" t="s">
        <v>20</v>
      </c>
      <c r="G126" t="s">
        <v>226</v>
      </c>
      <c r="H126" s="2">
        <v>101922.79</v>
      </c>
      <c r="I126" t="s">
        <v>220</v>
      </c>
      <c r="J126" t="s">
        <v>221</v>
      </c>
      <c r="K126" t="s">
        <v>222</v>
      </c>
      <c r="L126" t="s">
        <v>24</v>
      </c>
      <c r="M126" s="1">
        <v>46002</v>
      </c>
      <c r="N126" t="s">
        <v>227</v>
      </c>
      <c r="O126" t="s">
        <v>26</v>
      </c>
      <c r="P126" s="1">
        <v>46006</v>
      </c>
    </row>
    <row r="127" spans="1:16" outlineLevel="1" x14ac:dyDescent="0.25">
      <c r="D127" s="3" t="s">
        <v>1768</v>
      </c>
      <c r="H127" s="2">
        <f>SUBTOTAL(9,H126:H126)</f>
        <v>101922.79</v>
      </c>
      <c r="M127" s="1"/>
      <c r="P127" s="1"/>
    </row>
    <row r="128" spans="1:16" outlineLevel="2" x14ac:dyDescent="0.25">
      <c r="A128" t="s">
        <v>16</v>
      </c>
      <c r="B128" t="s">
        <v>228</v>
      </c>
      <c r="C128" t="s">
        <v>217</v>
      </c>
      <c r="D128" t="s">
        <v>229</v>
      </c>
      <c r="E128" t="s">
        <v>20</v>
      </c>
      <c r="F128" t="s">
        <v>20</v>
      </c>
      <c r="G128" t="s">
        <v>230</v>
      </c>
      <c r="H128" s="2">
        <v>59993.21</v>
      </c>
      <c r="I128" t="s">
        <v>220</v>
      </c>
      <c r="J128" t="s">
        <v>221</v>
      </c>
      <c r="K128" t="s">
        <v>222</v>
      </c>
      <c r="L128" t="s">
        <v>24</v>
      </c>
      <c r="M128" s="1">
        <v>46002</v>
      </c>
      <c r="N128" t="s">
        <v>231</v>
      </c>
      <c r="O128" t="s">
        <v>26</v>
      </c>
      <c r="P128" s="1">
        <v>46006</v>
      </c>
    </row>
    <row r="129" spans="1:16" outlineLevel="1" x14ac:dyDescent="0.25">
      <c r="D129" s="3" t="s">
        <v>1769</v>
      </c>
      <c r="H129" s="2">
        <f>SUBTOTAL(9,H128:H128)</f>
        <v>59993.21</v>
      </c>
      <c r="M129" s="1"/>
      <c r="P129" s="1"/>
    </row>
    <row r="130" spans="1:16" outlineLevel="2" x14ac:dyDescent="0.25">
      <c r="A130" t="s">
        <v>16</v>
      </c>
      <c r="B130" t="s">
        <v>232</v>
      </c>
      <c r="C130" t="s">
        <v>217</v>
      </c>
      <c r="D130" t="s">
        <v>233</v>
      </c>
      <c r="E130" t="s">
        <v>20</v>
      </c>
      <c r="F130" t="s">
        <v>20</v>
      </c>
      <c r="G130" t="s">
        <v>234</v>
      </c>
      <c r="H130" s="2">
        <v>66311.28</v>
      </c>
      <c r="I130" t="s">
        <v>220</v>
      </c>
      <c r="J130" t="s">
        <v>221</v>
      </c>
      <c r="K130" t="s">
        <v>222</v>
      </c>
      <c r="L130" t="s">
        <v>24</v>
      </c>
      <c r="M130" s="1">
        <v>46002</v>
      </c>
      <c r="N130" t="s">
        <v>235</v>
      </c>
      <c r="O130" t="s">
        <v>26</v>
      </c>
      <c r="P130" s="1">
        <v>46006</v>
      </c>
    </row>
    <row r="131" spans="1:16" outlineLevel="1" x14ac:dyDescent="0.25">
      <c r="D131" s="3" t="s">
        <v>1770</v>
      </c>
      <c r="H131" s="2">
        <f>SUBTOTAL(9,H130:H130)</f>
        <v>66311.28</v>
      </c>
      <c r="M131" s="1"/>
      <c r="P131" s="1"/>
    </row>
    <row r="132" spans="1:16" outlineLevel="2" x14ac:dyDescent="0.25">
      <c r="A132" t="s">
        <v>16</v>
      </c>
      <c r="B132" t="s">
        <v>236</v>
      </c>
      <c r="C132" t="s">
        <v>217</v>
      </c>
      <c r="D132" t="s">
        <v>237</v>
      </c>
      <c r="E132" t="s">
        <v>20</v>
      </c>
      <c r="F132" t="s">
        <v>20</v>
      </c>
      <c r="G132" t="s">
        <v>238</v>
      </c>
      <c r="H132" s="2">
        <v>113719.35</v>
      </c>
      <c r="I132" t="s">
        <v>220</v>
      </c>
      <c r="J132" t="s">
        <v>221</v>
      </c>
      <c r="K132" t="s">
        <v>222</v>
      </c>
      <c r="L132" t="s">
        <v>24</v>
      </c>
      <c r="M132" s="1">
        <v>46002</v>
      </c>
      <c r="N132" t="s">
        <v>239</v>
      </c>
      <c r="O132" t="s">
        <v>26</v>
      </c>
      <c r="P132" s="1">
        <v>46006</v>
      </c>
    </row>
    <row r="133" spans="1:16" outlineLevel="1" x14ac:dyDescent="0.25">
      <c r="D133" s="3" t="s">
        <v>1771</v>
      </c>
      <c r="H133" s="2">
        <f>SUBTOTAL(9,H132:H132)</f>
        <v>113719.35</v>
      </c>
      <c r="M133" s="1"/>
      <c r="P133" s="1"/>
    </row>
    <row r="134" spans="1:16" outlineLevel="2" x14ac:dyDescent="0.25">
      <c r="A134" t="s">
        <v>16</v>
      </c>
      <c r="B134" t="s">
        <v>240</v>
      </c>
      <c r="C134" t="s">
        <v>217</v>
      </c>
      <c r="D134" t="s">
        <v>241</v>
      </c>
      <c r="E134" t="s">
        <v>20</v>
      </c>
      <c r="F134" t="s">
        <v>20</v>
      </c>
      <c r="G134" t="s">
        <v>242</v>
      </c>
      <c r="H134" s="2">
        <v>63798.23</v>
      </c>
      <c r="I134" t="s">
        <v>220</v>
      </c>
      <c r="J134" t="s">
        <v>221</v>
      </c>
      <c r="K134" t="s">
        <v>222</v>
      </c>
      <c r="L134" t="s">
        <v>24</v>
      </c>
      <c r="M134" s="1">
        <v>46002</v>
      </c>
      <c r="N134" t="s">
        <v>243</v>
      </c>
      <c r="O134" t="s">
        <v>26</v>
      </c>
      <c r="P134" s="1">
        <v>46006</v>
      </c>
    </row>
    <row r="135" spans="1:16" outlineLevel="1" x14ac:dyDescent="0.25">
      <c r="D135" s="3" t="s">
        <v>1772</v>
      </c>
      <c r="H135" s="2">
        <f>SUBTOTAL(9,H134:H134)</f>
        <v>63798.23</v>
      </c>
      <c r="M135" s="1"/>
      <c r="P135" s="1"/>
    </row>
    <row r="136" spans="1:16" outlineLevel="2" x14ac:dyDescent="0.25">
      <c r="A136" t="s">
        <v>16</v>
      </c>
      <c r="B136" t="s">
        <v>244</v>
      </c>
      <c r="C136" t="s">
        <v>217</v>
      </c>
      <c r="D136" t="s">
        <v>245</v>
      </c>
      <c r="E136" t="s">
        <v>20</v>
      </c>
      <c r="F136" t="s">
        <v>20</v>
      </c>
      <c r="G136" t="s">
        <v>246</v>
      </c>
      <c r="H136" s="2">
        <v>115176.87</v>
      </c>
      <c r="I136" t="s">
        <v>220</v>
      </c>
      <c r="J136" t="s">
        <v>221</v>
      </c>
      <c r="K136" t="s">
        <v>222</v>
      </c>
      <c r="L136" t="s">
        <v>24</v>
      </c>
      <c r="M136" s="1">
        <v>46002</v>
      </c>
      <c r="N136" t="s">
        <v>247</v>
      </c>
      <c r="O136" t="s">
        <v>26</v>
      </c>
      <c r="P136" s="1">
        <v>46006</v>
      </c>
    </row>
    <row r="137" spans="1:16" outlineLevel="1" x14ac:dyDescent="0.25">
      <c r="D137" s="3" t="s">
        <v>1773</v>
      </c>
      <c r="H137" s="2">
        <f>SUBTOTAL(9,H136:H136)</f>
        <v>115176.87</v>
      </c>
      <c r="M137" s="1"/>
      <c r="P137" s="1"/>
    </row>
    <row r="138" spans="1:16" outlineLevel="2" x14ac:dyDescent="0.25">
      <c r="A138" t="s">
        <v>16</v>
      </c>
      <c r="B138" t="s">
        <v>248</v>
      </c>
      <c r="C138" t="s">
        <v>217</v>
      </c>
      <c r="D138" t="s">
        <v>249</v>
      </c>
      <c r="E138" t="s">
        <v>20</v>
      </c>
      <c r="F138" t="s">
        <v>20</v>
      </c>
      <c r="G138" t="s">
        <v>250</v>
      </c>
      <c r="H138" s="2">
        <v>49012.14</v>
      </c>
      <c r="I138" t="s">
        <v>220</v>
      </c>
      <c r="J138" t="s">
        <v>221</v>
      </c>
      <c r="K138" t="s">
        <v>222</v>
      </c>
      <c r="L138" t="s">
        <v>24</v>
      </c>
      <c r="M138" s="1">
        <v>46002</v>
      </c>
      <c r="N138" t="s">
        <v>251</v>
      </c>
      <c r="O138" t="s">
        <v>26</v>
      </c>
      <c r="P138" s="1">
        <v>46006</v>
      </c>
    </row>
    <row r="139" spans="1:16" outlineLevel="1" x14ac:dyDescent="0.25">
      <c r="D139" s="3" t="s">
        <v>1774</v>
      </c>
      <c r="H139" s="2">
        <f>SUBTOTAL(9,H138:H138)</f>
        <v>49012.14</v>
      </c>
      <c r="M139" s="1"/>
      <c r="P139" s="1"/>
    </row>
    <row r="140" spans="1:16" outlineLevel="2" x14ac:dyDescent="0.25">
      <c r="A140" t="s">
        <v>16</v>
      </c>
      <c r="B140" t="s">
        <v>252</v>
      </c>
      <c r="C140" t="s">
        <v>217</v>
      </c>
      <c r="D140" t="s">
        <v>253</v>
      </c>
      <c r="E140" t="s">
        <v>20</v>
      </c>
      <c r="F140" t="s">
        <v>20</v>
      </c>
      <c r="G140" t="s">
        <v>254</v>
      </c>
      <c r="H140" s="2">
        <v>49769.599999999999</v>
      </c>
      <c r="I140" t="s">
        <v>220</v>
      </c>
      <c r="J140" t="s">
        <v>221</v>
      </c>
      <c r="K140" t="s">
        <v>222</v>
      </c>
      <c r="L140" t="s">
        <v>24</v>
      </c>
      <c r="M140" s="1">
        <v>46002</v>
      </c>
      <c r="N140" t="s">
        <v>255</v>
      </c>
      <c r="O140" t="s">
        <v>26</v>
      </c>
      <c r="P140" s="1">
        <v>46006</v>
      </c>
    </row>
    <row r="141" spans="1:16" outlineLevel="1" x14ac:dyDescent="0.25">
      <c r="D141" s="3" t="s">
        <v>1775</v>
      </c>
      <c r="H141" s="2">
        <f>SUBTOTAL(9,H140:H140)</f>
        <v>49769.599999999999</v>
      </c>
      <c r="M141" s="1"/>
      <c r="P141" s="1"/>
    </row>
    <row r="142" spans="1:16" outlineLevel="2" x14ac:dyDescent="0.25">
      <c r="A142" t="s">
        <v>16</v>
      </c>
      <c r="B142" t="s">
        <v>256</v>
      </c>
      <c r="C142" t="s">
        <v>217</v>
      </c>
      <c r="D142" t="s">
        <v>257</v>
      </c>
      <c r="E142" t="s">
        <v>20</v>
      </c>
      <c r="F142" t="s">
        <v>20</v>
      </c>
      <c r="G142" t="s">
        <v>258</v>
      </c>
      <c r="H142" s="2">
        <v>125408.25</v>
      </c>
      <c r="I142" t="s">
        <v>220</v>
      </c>
      <c r="J142" t="s">
        <v>221</v>
      </c>
      <c r="K142" t="s">
        <v>222</v>
      </c>
      <c r="L142" t="s">
        <v>24</v>
      </c>
      <c r="M142" s="1">
        <v>46002</v>
      </c>
      <c r="N142" t="s">
        <v>259</v>
      </c>
      <c r="O142" t="s">
        <v>26</v>
      </c>
      <c r="P142" s="1">
        <v>46006</v>
      </c>
    </row>
    <row r="143" spans="1:16" outlineLevel="1" x14ac:dyDescent="0.25">
      <c r="D143" s="3" t="s">
        <v>1776</v>
      </c>
      <c r="H143" s="2">
        <f>SUBTOTAL(9,H142:H142)</f>
        <v>125408.25</v>
      </c>
      <c r="M143" s="1"/>
      <c r="P143" s="1"/>
    </row>
    <row r="144" spans="1:16" outlineLevel="2" x14ac:dyDescent="0.25">
      <c r="A144" t="s">
        <v>16</v>
      </c>
      <c r="B144" t="s">
        <v>260</v>
      </c>
      <c r="C144" t="s">
        <v>217</v>
      </c>
      <c r="D144" t="s">
        <v>261</v>
      </c>
      <c r="E144" t="s">
        <v>20</v>
      </c>
      <c r="F144" t="s">
        <v>20</v>
      </c>
      <c r="G144" t="s">
        <v>262</v>
      </c>
      <c r="H144" s="2">
        <v>52860.78</v>
      </c>
      <c r="I144" t="s">
        <v>220</v>
      </c>
      <c r="J144" t="s">
        <v>221</v>
      </c>
      <c r="K144" t="s">
        <v>222</v>
      </c>
      <c r="L144" t="s">
        <v>24</v>
      </c>
      <c r="M144" s="1">
        <v>46002</v>
      </c>
      <c r="N144" t="s">
        <v>263</v>
      </c>
      <c r="O144" t="s">
        <v>26</v>
      </c>
      <c r="P144" s="1">
        <v>46006</v>
      </c>
    </row>
    <row r="145" spans="1:16" outlineLevel="1" x14ac:dyDescent="0.25">
      <c r="D145" s="3" t="s">
        <v>1777</v>
      </c>
      <c r="H145" s="2">
        <f>SUBTOTAL(9,H144:H144)</f>
        <v>52860.78</v>
      </c>
      <c r="M145" s="1"/>
      <c r="P145" s="1"/>
    </row>
    <row r="146" spans="1:16" outlineLevel="2" x14ac:dyDescent="0.25">
      <c r="A146" t="s">
        <v>16</v>
      </c>
      <c r="B146" t="s">
        <v>264</v>
      </c>
      <c r="C146" t="s">
        <v>217</v>
      </c>
      <c r="D146" t="s">
        <v>265</v>
      </c>
      <c r="E146" t="s">
        <v>20</v>
      </c>
      <c r="F146" t="s">
        <v>20</v>
      </c>
      <c r="G146" t="s">
        <v>266</v>
      </c>
      <c r="H146" s="2">
        <v>49246.879999999997</v>
      </c>
      <c r="I146" t="s">
        <v>220</v>
      </c>
      <c r="J146" t="s">
        <v>221</v>
      </c>
      <c r="K146" t="s">
        <v>222</v>
      </c>
      <c r="L146" t="s">
        <v>24</v>
      </c>
      <c r="M146" s="1">
        <v>46002</v>
      </c>
      <c r="N146" t="s">
        <v>267</v>
      </c>
      <c r="O146" t="s">
        <v>26</v>
      </c>
      <c r="P146" s="1">
        <v>46006</v>
      </c>
    </row>
    <row r="147" spans="1:16" outlineLevel="1" x14ac:dyDescent="0.25">
      <c r="D147" s="3" t="s">
        <v>1778</v>
      </c>
      <c r="H147" s="2">
        <f>SUBTOTAL(9,H146:H146)</f>
        <v>49246.879999999997</v>
      </c>
      <c r="M147" s="1"/>
      <c r="P147" s="1"/>
    </row>
    <row r="148" spans="1:16" outlineLevel="2" x14ac:dyDescent="0.25">
      <c r="A148" t="s">
        <v>16</v>
      </c>
      <c r="B148" t="s">
        <v>268</v>
      </c>
      <c r="C148" t="s">
        <v>217</v>
      </c>
      <c r="D148" t="s">
        <v>269</v>
      </c>
      <c r="E148" t="s">
        <v>20</v>
      </c>
      <c r="F148" t="s">
        <v>20</v>
      </c>
      <c r="G148" t="s">
        <v>270</v>
      </c>
      <c r="H148" s="2">
        <v>56379.77</v>
      </c>
      <c r="I148" t="s">
        <v>220</v>
      </c>
      <c r="J148" t="s">
        <v>221</v>
      </c>
      <c r="K148" t="s">
        <v>222</v>
      </c>
      <c r="L148" t="s">
        <v>24</v>
      </c>
      <c r="M148" s="1">
        <v>46002</v>
      </c>
      <c r="N148" t="s">
        <v>271</v>
      </c>
      <c r="O148" t="s">
        <v>26</v>
      </c>
      <c r="P148" s="1">
        <v>46006</v>
      </c>
    </row>
    <row r="149" spans="1:16" outlineLevel="1" x14ac:dyDescent="0.25">
      <c r="D149" s="3" t="s">
        <v>1779</v>
      </c>
      <c r="H149" s="2">
        <f>SUBTOTAL(9,H148:H148)</f>
        <v>56379.77</v>
      </c>
      <c r="M149" s="1"/>
      <c r="P149" s="1"/>
    </row>
    <row r="150" spans="1:16" outlineLevel="2" x14ac:dyDescent="0.25">
      <c r="A150" t="s">
        <v>16</v>
      </c>
      <c r="B150" t="s">
        <v>272</v>
      </c>
      <c r="C150" t="s">
        <v>217</v>
      </c>
      <c r="D150" t="s">
        <v>273</v>
      </c>
      <c r="E150" t="s">
        <v>20</v>
      </c>
      <c r="F150" t="s">
        <v>20</v>
      </c>
      <c r="G150" t="s">
        <v>274</v>
      </c>
      <c r="H150" s="2">
        <v>59224.21</v>
      </c>
      <c r="I150" t="s">
        <v>220</v>
      </c>
      <c r="J150" t="s">
        <v>221</v>
      </c>
      <c r="K150" t="s">
        <v>222</v>
      </c>
      <c r="L150" t="s">
        <v>24</v>
      </c>
      <c r="M150" s="1">
        <v>46002</v>
      </c>
      <c r="N150" t="s">
        <v>275</v>
      </c>
      <c r="O150" t="s">
        <v>26</v>
      </c>
      <c r="P150" s="1">
        <v>46006</v>
      </c>
    </row>
    <row r="151" spans="1:16" outlineLevel="1" x14ac:dyDescent="0.25">
      <c r="D151" s="3" t="s">
        <v>1780</v>
      </c>
      <c r="H151" s="2">
        <f>SUBTOTAL(9,H150:H150)</f>
        <v>59224.21</v>
      </c>
      <c r="M151" s="1"/>
      <c r="P151" s="1"/>
    </row>
    <row r="152" spans="1:16" outlineLevel="2" x14ac:dyDescent="0.25">
      <c r="A152" t="s">
        <v>16</v>
      </c>
      <c r="B152" t="s">
        <v>276</v>
      </c>
      <c r="C152" t="s">
        <v>217</v>
      </c>
      <c r="D152" t="s">
        <v>277</v>
      </c>
      <c r="E152" t="s">
        <v>20</v>
      </c>
      <c r="F152" t="s">
        <v>20</v>
      </c>
      <c r="G152" t="s">
        <v>278</v>
      </c>
      <c r="H152" s="2">
        <v>45627.02</v>
      </c>
      <c r="I152" t="s">
        <v>220</v>
      </c>
      <c r="J152" t="s">
        <v>221</v>
      </c>
      <c r="K152" t="s">
        <v>222</v>
      </c>
      <c r="L152" t="s">
        <v>24</v>
      </c>
      <c r="M152" s="1">
        <v>46002</v>
      </c>
      <c r="N152" t="s">
        <v>279</v>
      </c>
      <c r="O152" t="s">
        <v>26</v>
      </c>
      <c r="P152" s="1">
        <v>46006</v>
      </c>
    </row>
    <row r="153" spans="1:16" outlineLevel="1" x14ac:dyDescent="0.25">
      <c r="D153" s="3" t="s">
        <v>1781</v>
      </c>
      <c r="H153" s="2">
        <f>SUBTOTAL(9,H152:H152)</f>
        <v>45627.02</v>
      </c>
      <c r="M153" s="1"/>
      <c r="P153" s="1"/>
    </row>
    <row r="154" spans="1:16" outlineLevel="2" x14ac:dyDescent="0.25">
      <c r="A154" t="s">
        <v>16</v>
      </c>
      <c r="B154" t="s">
        <v>280</v>
      </c>
      <c r="C154" t="s">
        <v>217</v>
      </c>
      <c r="D154" t="s">
        <v>281</v>
      </c>
      <c r="E154" t="s">
        <v>20</v>
      </c>
      <c r="F154" t="s">
        <v>20</v>
      </c>
      <c r="G154" t="s">
        <v>282</v>
      </c>
      <c r="H154" s="2">
        <v>85390.46</v>
      </c>
      <c r="I154" t="s">
        <v>220</v>
      </c>
      <c r="J154" t="s">
        <v>221</v>
      </c>
      <c r="K154" t="s">
        <v>222</v>
      </c>
      <c r="L154" t="s">
        <v>24</v>
      </c>
      <c r="M154" s="1">
        <v>46002</v>
      </c>
      <c r="N154" t="s">
        <v>283</v>
      </c>
      <c r="O154" t="s">
        <v>26</v>
      </c>
      <c r="P154" s="1">
        <v>46006</v>
      </c>
    </row>
    <row r="155" spans="1:16" outlineLevel="1" x14ac:dyDescent="0.25">
      <c r="D155" s="3" t="s">
        <v>1782</v>
      </c>
      <c r="H155" s="2">
        <f>SUBTOTAL(9,H154:H154)</f>
        <v>85390.46</v>
      </c>
      <c r="M155" s="1"/>
      <c r="P155" s="1"/>
    </row>
    <row r="156" spans="1:16" outlineLevel="2" x14ac:dyDescent="0.25">
      <c r="A156" t="s">
        <v>16</v>
      </c>
      <c r="B156" t="s">
        <v>284</v>
      </c>
      <c r="C156" t="s">
        <v>217</v>
      </c>
      <c r="D156" t="s">
        <v>285</v>
      </c>
      <c r="E156" t="s">
        <v>20</v>
      </c>
      <c r="F156" t="s">
        <v>20</v>
      </c>
      <c r="G156" t="s">
        <v>286</v>
      </c>
      <c r="H156" s="2">
        <v>40067.99</v>
      </c>
      <c r="I156" t="s">
        <v>220</v>
      </c>
      <c r="J156" t="s">
        <v>221</v>
      </c>
      <c r="K156" t="s">
        <v>222</v>
      </c>
      <c r="L156" t="s">
        <v>24</v>
      </c>
      <c r="M156" s="1">
        <v>46002</v>
      </c>
      <c r="N156" t="s">
        <v>287</v>
      </c>
      <c r="O156" t="s">
        <v>26</v>
      </c>
      <c r="P156" s="1">
        <v>46006</v>
      </c>
    </row>
    <row r="157" spans="1:16" outlineLevel="1" x14ac:dyDescent="0.25">
      <c r="D157" s="3" t="s">
        <v>1783</v>
      </c>
      <c r="H157" s="2">
        <f>SUBTOTAL(9,H156:H156)</f>
        <v>40067.99</v>
      </c>
      <c r="M157" s="1"/>
      <c r="P157" s="1"/>
    </row>
    <row r="158" spans="1:16" outlineLevel="2" x14ac:dyDescent="0.25">
      <c r="A158" t="s">
        <v>16</v>
      </c>
      <c r="B158" t="s">
        <v>288</v>
      </c>
      <c r="C158" t="s">
        <v>217</v>
      </c>
      <c r="D158" t="s">
        <v>289</v>
      </c>
      <c r="E158" t="s">
        <v>20</v>
      </c>
      <c r="F158" t="s">
        <v>20</v>
      </c>
      <c r="G158" t="s">
        <v>290</v>
      </c>
      <c r="H158" s="2">
        <v>76996.95</v>
      </c>
      <c r="I158" t="s">
        <v>220</v>
      </c>
      <c r="J158" t="s">
        <v>221</v>
      </c>
      <c r="K158" t="s">
        <v>222</v>
      </c>
      <c r="L158" t="s">
        <v>24</v>
      </c>
      <c r="M158" s="1">
        <v>46002</v>
      </c>
      <c r="N158" t="s">
        <v>291</v>
      </c>
      <c r="O158" t="s">
        <v>26</v>
      </c>
      <c r="P158" s="1">
        <v>46006</v>
      </c>
    </row>
    <row r="159" spans="1:16" outlineLevel="1" x14ac:dyDescent="0.25">
      <c r="D159" s="3" t="s">
        <v>1784</v>
      </c>
      <c r="H159" s="2">
        <f>SUBTOTAL(9,H158:H158)</f>
        <v>76996.95</v>
      </c>
      <c r="M159" s="1"/>
      <c r="P159" s="1"/>
    </row>
    <row r="160" spans="1:16" outlineLevel="2" x14ac:dyDescent="0.25">
      <c r="A160" t="s">
        <v>16</v>
      </c>
      <c r="B160" t="s">
        <v>292</v>
      </c>
      <c r="C160" t="s">
        <v>217</v>
      </c>
      <c r="D160" t="s">
        <v>293</v>
      </c>
      <c r="E160" t="s">
        <v>20</v>
      </c>
      <c r="F160" t="s">
        <v>20</v>
      </c>
      <c r="G160" t="s">
        <v>294</v>
      </c>
      <c r="H160" s="2">
        <v>83842.259999999995</v>
      </c>
      <c r="I160" t="s">
        <v>220</v>
      </c>
      <c r="J160" t="s">
        <v>221</v>
      </c>
      <c r="K160" t="s">
        <v>222</v>
      </c>
      <c r="L160" t="s">
        <v>24</v>
      </c>
      <c r="M160" s="1">
        <v>46002</v>
      </c>
      <c r="N160" t="s">
        <v>295</v>
      </c>
      <c r="O160" t="s">
        <v>26</v>
      </c>
      <c r="P160" s="1">
        <v>46006</v>
      </c>
    </row>
    <row r="161" spans="1:16" outlineLevel="1" x14ac:dyDescent="0.25">
      <c r="D161" s="3" t="s">
        <v>1785</v>
      </c>
      <c r="H161" s="2">
        <f>SUBTOTAL(9,H160:H160)</f>
        <v>83842.259999999995</v>
      </c>
      <c r="M161" s="1"/>
      <c r="P161" s="1"/>
    </row>
    <row r="162" spans="1:16" outlineLevel="2" x14ac:dyDescent="0.25">
      <c r="A162" t="s">
        <v>16</v>
      </c>
      <c r="B162" t="s">
        <v>296</v>
      </c>
      <c r="C162" t="s">
        <v>217</v>
      </c>
      <c r="D162" t="s">
        <v>297</v>
      </c>
      <c r="E162" t="s">
        <v>20</v>
      </c>
      <c r="F162" t="s">
        <v>20</v>
      </c>
      <c r="G162" t="s">
        <v>298</v>
      </c>
      <c r="H162" s="2">
        <v>49693.8</v>
      </c>
      <c r="I162" t="s">
        <v>220</v>
      </c>
      <c r="J162" t="s">
        <v>221</v>
      </c>
      <c r="K162" t="s">
        <v>222</v>
      </c>
      <c r="L162" t="s">
        <v>24</v>
      </c>
      <c r="M162" s="1">
        <v>46002</v>
      </c>
      <c r="N162" t="s">
        <v>299</v>
      </c>
      <c r="O162" t="s">
        <v>26</v>
      </c>
      <c r="P162" s="1">
        <v>46006</v>
      </c>
    </row>
    <row r="163" spans="1:16" outlineLevel="1" x14ac:dyDescent="0.25">
      <c r="D163" s="3" t="s">
        <v>1786</v>
      </c>
      <c r="H163" s="2">
        <f>SUBTOTAL(9,H162:H162)</f>
        <v>49693.8</v>
      </c>
      <c r="M163" s="1"/>
      <c r="P163" s="1"/>
    </row>
    <row r="164" spans="1:16" outlineLevel="2" x14ac:dyDescent="0.25">
      <c r="A164" t="s">
        <v>16</v>
      </c>
      <c r="B164" t="s">
        <v>300</v>
      </c>
      <c r="C164" t="s">
        <v>217</v>
      </c>
      <c r="D164" t="s">
        <v>301</v>
      </c>
      <c r="E164" t="s">
        <v>20</v>
      </c>
      <c r="F164" t="s">
        <v>20</v>
      </c>
      <c r="G164" t="s">
        <v>302</v>
      </c>
      <c r="H164" s="2">
        <v>64418.59</v>
      </c>
      <c r="I164" t="s">
        <v>220</v>
      </c>
      <c r="J164" t="s">
        <v>221</v>
      </c>
      <c r="K164" t="s">
        <v>222</v>
      </c>
      <c r="L164" t="s">
        <v>24</v>
      </c>
      <c r="M164" s="1">
        <v>46002</v>
      </c>
      <c r="N164" t="s">
        <v>303</v>
      </c>
      <c r="O164" t="s">
        <v>26</v>
      </c>
      <c r="P164" s="1">
        <v>46006</v>
      </c>
    </row>
    <row r="165" spans="1:16" outlineLevel="1" x14ac:dyDescent="0.25">
      <c r="D165" s="3" t="s">
        <v>1787</v>
      </c>
      <c r="H165" s="2">
        <f>SUBTOTAL(9,H164:H164)</f>
        <v>64418.59</v>
      </c>
      <c r="M165" s="1"/>
      <c r="P165" s="1"/>
    </row>
    <row r="166" spans="1:16" outlineLevel="2" x14ac:dyDescent="0.25">
      <c r="A166" t="s">
        <v>16</v>
      </c>
      <c r="B166" t="s">
        <v>304</v>
      </c>
      <c r="C166" t="s">
        <v>217</v>
      </c>
      <c r="D166" t="s">
        <v>305</v>
      </c>
      <c r="E166" t="s">
        <v>20</v>
      </c>
      <c r="F166" t="s">
        <v>20</v>
      </c>
      <c r="G166" t="s">
        <v>306</v>
      </c>
      <c r="H166" s="2">
        <v>109657.25</v>
      </c>
      <c r="I166" t="s">
        <v>220</v>
      </c>
      <c r="J166" t="s">
        <v>221</v>
      </c>
      <c r="K166" t="s">
        <v>222</v>
      </c>
      <c r="L166" t="s">
        <v>24</v>
      </c>
      <c r="M166" s="1">
        <v>46002</v>
      </c>
      <c r="N166" t="s">
        <v>307</v>
      </c>
      <c r="O166" t="s">
        <v>26</v>
      </c>
      <c r="P166" s="1">
        <v>46006</v>
      </c>
    </row>
    <row r="167" spans="1:16" outlineLevel="1" x14ac:dyDescent="0.25">
      <c r="D167" s="3" t="s">
        <v>1788</v>
      </c>
      <c r="H167" s="2">
        <f>SUBTOTAL(9,H166:H166)</f>
        <v>109657.25</v>
      </c>
      <c r="M167" s="1"/>
      <c r="P167" s="1"/>
    </row>
    <row r="168" spans="1:16" outlineLevel="2" x14ac:dyDescent="0.25">
      <c r="A168" t="s">
        <v>16</v>
      </c>
      <c r="B168" t="s">
        <v>308</v>
      </c>
      <c r="C168" t="s">
        <v>217</v>
      </c>
      <c r="D168" t="s">
        <v>309</v>
      </c>
      <c r="E168" t="s">
        <v>20</v>
      </c>
      <c r="F168" t="s">
        <v>20</v>
      </c>
      <c r="G168" t="s">
        <v>310</v>
      </c>
      <c r="H168" s="2">
        <v>84381.81</v>
      </c>
      <c r="I168" t="s">
        <v>220</v>
      </c>
      <c r="J168" t="s">
        <v>221</v>
      </c>
      <c r="K168" t="s">
        <v>222</v>
      </c>
      <c r="L168" t="s">
        <v>24</v>
      </c>
      <c r="M168" s="1">
        <v>46002</v>
      </c>
      <c r="N168" t="s">
        <v>311</v>
      </c>
      <c r="O168" t="s">
        <v>26</v>
      </c>
      <c r="P168" s="1">
        <v>46006</v>
      </c>
    </row>
    <row r="169" spans="1:16" outlineLevel="1" x14ac:dyDescent="0.25">
      <c r="D169" s="3" t="s">
        <v>1789</v>
      </c>
      <c r="H169" s="2">
        <f>SUBTOTAL(9,H168:H168)</f>
        <v>84381.81</v>
      </c>
      <c r="M169" s="1"/>
      <c r="P169" s="1"/>
    </row>
    <row r="170" spans="1:16" outlineLevel="2" x14ac:dyDescent="0.25">
      <c r="A170" t="s">
        <v>16</v>
      </c>
      <c r="B170" t="s">
        <v>312</v>
      </c>
      <c r="C170" t="s">
        <v>217</v>
      </c>
      <c r="D170" t="s">
        <v>313</v>
      </c>
      <c r="E170" t="s">
        <v>20</v>
      </c>
      <c r="F170" t="s">
        <v>20</v>
      </c>
      <c r="G170" t="s">
        <v>314</v>
      </c>
      <c r="H170" s="2">
        <v>66805.72</v>
      </c>
      <c r="I170" t="s">
        <v>220</v>
      </c>
      <c r="J170" t="s">
        <v>221</v>
      </c>
      <c r="K170" t="s">
        <v>222</v>
      </c>
      <c r="L170" t="s">
        <v>24</v>
      </c>
      <c r="M170" s="1">
        <v>46002</v>
      </c>
      <c r="N170" t="s">
        <v>315</v>
      </c>
      <c r="O170" t="s">
        <v>26</v>
      </c>
      <c r="P170" s="1">
        <v>46006</v>
      </c>
    </row>
    <row r="171" spans="1:16" outlineLevel="1" x14ac:dyDescent="0.25">
      <c r="D171" s="3" t="s">
        <v>1790</v>
      </c>
      <c r="H171" s="2">
        <f>SUBTOTAL(9,H170:H170)</f>
        <v>66805.72</v>
      </c>
      <c r="M171" s="1"/>
      <c r="P171" s="1"/>
    </row>
    <row r="172" spans="1:16" outlineLevel="2" x14ac:dyDescent="0.25">
      <c r="A172" t="s">
        <v>16</v>
      </c>
      <c r="B172" t="s">
        <v>316</v>
      </c>
      <c r="C172" t="s">
        <v>217</v>
      </c>
      <c r="D172" t="s">
        <v>317</v>
      </c>
      <c r="E172" t="s">
        <v>20</v>
      </c>
      <c r="F172" t="s">
        <v>20</v>
      </c>
      <c r="G172" t="s">
        <v>318</v>
      </c>
      <c r="H172" s="2">
        <v>67455.08</v>
      </c>
      <c r="I172" t="s">
        <v>220</v>
      </c>
      <c r="J172" t="s">
        <v>221</v>
      </c>
      <c r="K172" t="s">
        <v>222</v>
      </c>
      <c r="L172" t="s">
        <v>24</v>
      </c>
      <c r="M172" s="1">
        <v>46002</v>
      </c>
      <c r="N172" t="s">
        <v>319</v>
      </c>
      <c r="O172" t="s">
        <v>26</v>
      </c>
      <c r="P172" s="1">
        <v>46006</v>
      </c>
    </row>
    <row r="173" spans="1:16" outlineLevel="1" x14ac:dyDescent="0.25">
      <c r="D173" s="3" t="s">
        <v>1791</v>
      </c>
      <c r="H173" s="2">
        <f>SUBTOTAL(9,H172:H172)</f>
        <v>67455.08</v>
      </c>
      <c r="M173" s="1"/>
      <c r="P173" s="1"/>
    </row>
    <row r="174" spans="1:16" outlineLevel="2" x14ac:dyDescent="0.25">
      <c r="A174" t="s">
        <v>16</v>
      </c>
      <c r="B174" t="s">
        <v>320</v>
      </c>
      <c r="C174" t="s">
        <v>217</v>
      </c>
      <c r="D174" t="s">
        <v>321</v>
      </c>
      <c r="E174" t="s">
        <v>20</v>
      </c>
      <c r="F174" t="s">
        <v>20</v>
      </c>
      <c r="G174" t="s">
        <v>322</v>
      </c>
      <c r="H174" s="2">
        <v>90147.05</v>
      </c>
      <c r="I174" t="s">
        <v>220</v>
      </c>
      <c r="J174" t="s">
        <v>221</v>
      </c>
      <c r="K174" t="s">
        <v>222</v>
      </c>
      <c r="L174" t="s">
        <v>24</v>
      </c>
      <c r="M174" s="1">
        <v>46002</v>
      </c>
      <c r="N174" t="s">
        <v>323</v>
      </c>
      <c r="O174" t="s">
        <v>26</v>
      </c>
      <c r="P174" s="1">
        <v>46006</v>
      </c>
    </row>
    <row r="175" spans="1:16" outlineLevel="1" x14ac:dyDescent="0.25">
      <c r="D175" s="3" t="s">
        <v>1792</v>
      </c>
      <c r="H175" s="2">
        <f>SUBTOTAL(9,H174:H174)</f>
        <v>90147.05</v>
      </c>
      <c r="M175" s="1"/>
      <c r="P175" s="1"/>
    </row>
    <row r="176" spans="1:16" outlineLevel="2" x14ac:dyDescent="0.25">
      <c r="A176" t="s">
        <v>16</v>
      </c>
      <c r="B176" t="s">
        <v>324</v>
      </c>
      <c r="C176" t="s">
        <v>217</v>
      </c>
      <c r="D176" t="s">
        <v>325</v>
      </c>
      <c r="E176" t="s">
        <v>20</v>
      </c>
      <c r="F176" t="s">
        <v>20</v>
      </c>
      <c r="G176" t="s">
        <v>326</v>
      </c>
      <c r="H176" s="2">
        <v>70385.52</v>
      </c>
      <c r="I176" t="s">
        <v>220</v>
      </c>
      <c r="J176" t="s">
        <v>221</v>
      </c>
      <c r="K176" t="s">
        <v>222</v>
      </c>
      <c r="L176" t="s">
        <v>24</v>
      </c>
      <c r="M176" s="1">
        <v>46002</v>
      </c>
      <c r="N176" t="s">
        <v>327</v>
      </c>
      <c r="O176" t="s">
        <v>26</v>
      </c>
      <c r="P176" s="1">
        <v>46006</v>
      </c>
    </row>
    <row r="177" spans="1:16" outlineLevel="1" x14ac:dyDescent="0.25">
      <c r="D177" s="3" t="s">
        <v>1793</v>
      </c>
      <c r="H177" s="2">
        <f>SUBTOTAL(9,H176:H176)</f>
        <v>70385.52</v>
      </c>
      <c r="M177" s="1"/>
      <c r="P177" s="1"/>
    </row>
    <row r="178" spans="1:16" outlineLevel="2" x14ac:dyDescent="0.25">
      <c r="A178" t="s">
        <v>16</v>
      </c>
      <c r="B178" t="s">
        <v>328</v>
      </c>
      <c r="C178" t="s">
        <v>217</v>
      </c>
      <c r="D178" t="s">
        <v>329</v>
      </c>
      <c r="E178" t="s">
        <v>20</v>
      </c>
      <c r="F178" t="s">
        <v>20</v>
      </c>
      <c r="G178" t="s">
        <v>330</v>
      </c>
      <c r="H178" s="2">
        <v>93990.63</v>
      </c>
      <c r="I178" t="s">
        <v>220</v>
      </c>
      <c r="J178" t="s">
        <v>221</v>
      </c>
      <c r="K178" t="s">
        <v>222</v>
      </c>
      <c r="L178" t="s">
        <v>24</v>
      </c>
      <c r="M178" s="1">
        <v>46002</v>
      </c>
      <c r="N178" t="s">
        <v>331</v>
      </c>
      <c r="O178" t="s">
        <v>26</v>
      </c>
      <c r="P178" s="1">
        <v>46006</v>
      </c>
    </row>
    <row r="179" spans="1:16" outlineLevel="1" x14ac:dyDescent="0.25">
      <c r="D179" s="3" t="s">
        <v>1794</v>
      </c>
      <c r="H179" s="2">
        <f>SUBTOTAL(9,H178:H178)</f>
        <v>93990.63</v>
      </c>
      <c r="M179" s="1"/>
      <c r="P179" s="1"/>
    </row>
    <row r="180" spans="1:16" outlineLevel="2" x14ac:dyDescent="0.25">
      <c r="A180" t="s">
        <v>16</v>
      </c>
      <c r="B180" t="s">
        <v>332</v>
      </c>
      <c r="C180" t="s">
        <v>18</v>
      </c>
      <c r="D180" t="s">
        <v>333</v>
      </c>
      <c r="E180" t="s">
        <v>20</v>
      </c>
      <c r="F180" t="s">
        <v>20</v>
      </c>
      <c r="H180" s="2">
        <v>36700</v>
      </c>
      <c r="I180" t="s">
        <v>96</v>
      </c>
      <c r="J180" t="s">
        <v>199</v>
      </c>
      <c r="K180" t="s">
        <v>98</v>
      </c>
      <c r="L180" t="s">
        <v>24</v>
      </c>
      <c r="M180" s="1">
        <v>46006</v>
      </c>
      <c r="N180" t="s">
        <v>334</v>
      </c>
      <c r="O180" t="s">
        <v>26</v>
      </c>
      <c r="P180" s="1">
        <v>46006</v>
      </c>
    </row>
    <row r="181" spans="1:16" outlineLevel="1" x14ac:dyDescent="0.25">
      <c r="D181" s="3" t="s">
        <v>1795</v>
      </c>
      <c r="H181" s="2">
        <f>SUBTOTAL(9,H180:H180)</f>
        <v>36700</v>
      </c>
      <c r="M181" s="1"/>
      <c r="P181" s="1"/>
    </row>
    <row r="182" spans="1:16" outlineLevel="2" x14ac:dyDescent="0.25">
      <c r="A182" t="s">
        <v>16</v>
      </c>
      <c r="B182" t="s">
        <v>202</v>
      </c>
      <c r="C182" t="s">
        <v>18</v>
      </c>
      <c r="D182" t="s">
        <v>335</v>
      </c>
      <c r="E182" t="s">
        <v>20</v>
      </c>
      <c r="F182" t="s">
        <v>20</v>
      </c>
      <c r="H182" s="2">
        <v>33820</v>
      </c>
      <c r="I182" t="s">
        <v>96</v>
      </c>
      <c r="J182" t="s">
        <v>201</v>
      </c>
      <c r="K182" t="s">
        <v>98</v>
      </c>
      <c r="L182" t="s">
        <v>24</v>
      </c>
      <c r="M182" s="1">
        <v>46006</v>
      </c>
      <c r="N182" t="s">
        <v>336</v>
      </c>
      <c r="O182" t="s">
        <v>26</v>
      </c>
      <c r="P182" s="1">
        <v>46006</v>
      </c>
    </row>
    <row r="183" spans="1:16" outlineLevel="1" x14ac:dyDescent="0.25">
      <c r="D183" s="3" t="s">
        <v>1796</v>
      </c>
      <c r="H183" s="2">
        <f>SUBTOTAL(9,H182:H182)</f>
        <v>33820</v>
      </c>
      <c r="M183" s="1"/>
      <c r="P183" s="1"/>
    </row>
    <row r="184" spans="1:16" outlineLevel="2" x14ac:dyDescent="0.25">
      <c r="A184" t="s">
        <v>16</v>
      </c>
      <c r="B184" t="s">
        <v>337</v>
      </c>
      <c r="C184" t="s">
        <v>18</v>
      </c>
      <c r="D184" t="s">
        <v>338</v>
      </c>
      <c r="E184" t="s">
        <v>20</v>
      </c>
      <c r="F184" t="s">
        <v>20</v>
      </c>
      <c r="H184" s="2">
        <v>-83440.94</v>
      </c>
      <c r="I184" t="s">
        <v>96</v>
      </c>
      <c r="J184" t="s">
        <v>186</v>
      </c>
      <c r="K184" t="s">
        <v>98</v>
      </c>
      <c r="L184" t="s">
        <v>24</v>
      </c>
      <c r="M184" s="1">
        <v>46006</v>
      </c>
      <c r="N184" t="s">
        <v>339</v>
      </c>
      <c r="O184" t="s">
        <v>26</v>
      </c>
      <c r="P184" s="1">
        <v>46006</v>
      </c>
    </row>
    <row r="185" spans="1:16" outlineLevel="1" x14ac:dyDescent="0.25">
      <c r="D185" s="3" t="s">
        <v>1797</v>
      </c>
      <c r="H185" s="2">
        <f>SUBTOTAL(9,H184:H184)</f>
        <v>-83440.94</v>
      </c>
      <c r="M185" s="1"/>
      <c r="P185" s="1"/>
    </row>
    <row r="186" spans="1:16" outlineLevel="2" x14ac:dyDescent="0.25">
      <c r="A186" t="s">
        <v>16</v>
      </c>
      <c r="B186" t="s">
        <v>337</v>
      </c>
      <c r="C186" t="s">
        <v>18</v>
      </c>
      <c r="D186" t="s">
        <v>340</v>
      </c>
      <c r="E186" t="s">
        <v>20</v>
      </c>
      <c r="F186" t="s">
        <v>20</v>
      </c>
      <c r="H186" s="2">
        <v>146102.18</v>
      </c>
      <c r="I186" t="s">
        <v>96</v>
      </c>
      <c r="J186" t="s">
        <v>186</v>
      </c>
      <c r="K186" t="s">
        <v>98</v>
      </c>
      <c r="L186" t="s">
        <v>24</v>
      </c>
      <c r="M186" s="1">
        <v>46006</v>
      </c>
      <c r="N186" t="s">
        <v>341</v>
      </c>
      <c r="O186" t="s">
        <v>26</v>
      </c>
      <c r="P186" s="1">
        <v>46006</v>
      </c>
    </row>
    <row r="187" spans="1:16" outlineLevel="1" x14ac:dyDescent="0.25">
      <c r="D187" s="3" t="s">
        <v>1798</v>
      </c>
      <c r="H187" s="2">
        <f>SUBTOTAL(9,H186:H186)</f>
        <v>146102.18</v>
      </c>
      <c r="M187" s="1"/>
      <c r="P187" s="1"/>
    </row>
    <row r="188" spans="1:16" outlineLevel="2" x14ac:dyDescent="0.25">
      <c r="A188" t="s">
        <v>16</v>
      </c>
      <c r="B188" t="s">
        <v>342</v>
      </c>
      <c r="C188" t="s">
        <v>18</v>
      </c>
      <c r="D188" t="s">
        <v>343</v>
      </c>
      <c r="E188" t="s">
        <v>20</v>
      </c>
      <c r="F188" t="s">
        <v>20</v>
      </c>
      <c r="H188" s="2">
        <v>82097.22</v>
      </c>
      <c r="I188" t="s">
        <v>96</v>
      </c>
      <c r="J188" t="s">
        <v>186</v>
      </c>
      <c r="K188" t="s">
        <v>98</v>
      </c>
      <c r="L188" t="s">
        <v>24</v>
      </c>
      <c r="M188" s="1">
        <v>46002</v>
      </c>
      <c r="N188" t="s">
        <v>344</v>
      </c>
      <c r="O188" t="s">
        <v>26</v>
      </c>
      <c r="P188" s="1">
        <v>46006</v>
      </c>
    </row>
    <row r="189" spans="1:16" outlineLevel="1" x14ac:dyDescent="0.25">
      <c r="D189" s="3" t="s">
        <v>1799</v>
      </c>
      <c r="H189" s="2">
        <f>SUBTOTAL(9,H188:H188)</f>
        <v>82097.22</v>
      </c>
      <c r="M189" s="1"/>
      <c r="P189" s="1"/>
    </row>
    <row r="190" spans="1:16" outlineLevel="2" x14ac:dyDescent="0.25">
      <c r="A190" t="s">
        <v>16</v>
      </c>
      <c r="B190" t="s">
        <v>345</v>
      </c>
      <c r="C190" t="s">
        <v>18</v>
      </c>
      <c r="D190" t="s">
        <v>346</v>
      </c>
      <c r="E190" t="s">
        <v>20</v>
      </c>
      <c r="F190" t="s">
        <v>20</v>
      </c>
      <c r="G190" t="s">
        <v>347</v>
      </c>
      <c r="H190" s="2">
        <v>24140.639999999999</v>
      </c>
      <c r="I190" t="s">
        <v>348</v>
      </c>
      <c r="J190" t="s">
        <v>349</v>
      </c>
      <c r="K190" t="s">
        <v>350</v>
      </c>
      <c r="L190" t="s">
        <v>24</v>
      </c>
      <c r="M190" s="1">
        <v>46007</v>
      </c>
      <c r="N190" t="s">
        <v>351</v>
      </c>
      <c r="O190" t="s">
        <v>26</v>
      </c>
      <c r="P190" s="1">
        <v>46007</v>
      </c>
    </row>
    <row r="191" spans="1:16" outlineLevel="1" x14ac:dyDescent="0.25">
      <c r="D191" s="3" t="s">
        <v>1800</v>
      </c>
      <c r="H191" s="2">
        <f>SUBTOTAL(9,H190:H190)</f>
        <v>24140.639999999999</v>
      </c>
      <c r="M191" s="1"/>
      <c r="P191" s="1"/>
    </row>
    <row r="192" spans="1:16" outlineLevel="2" x14ac:dyDescent="0.25">
      <c r="A192" t="s">
        <v>16</v>
      </c>
      <c r="B192" t="s">
        <v>352</v>
      </c>
      <c r="C192" t="s">
        <v>18</v>
      </c>
      <c r="D192" t="s">
        <v>353</v>
      </c>
      <c r="E192" t="s">
        <v>20</v>
      </c>
      <c r="F192" t="s">
        <v>20</v>
      </c>
      <c r="G192" t="s">
        <v>354</v>
      </c>
      <c r="H192" s="2">
        <v>40106.800000000003</v>
      </c>
      <c r="I192" t="s">
        <v>348</v>
      </c>
      <c r="J192" t="s">
        <v>349</v>
      </c>
      <c r="K192" t="s">
        <v>350</v>
      </c>
      <c r="L192" t="s">
        <v>24</v>
      </c>
      <c r="M192" s="1">
        <v>46007</v>
      </c>
      <c r="N192" t="s">
        <v>355</v>
      </c>
      <c r="O192" t="s">
        <v>26</v>
      </c>
      <c r="P192" s="1">
        <v>46007</v>
      </c>
    </row>
    <row r="193" spans="1:16" outlineLevel="1" x14ac:dyDescent="0.25">
      <c r="D193" s="3" t="s">
        <v>1801</v>
      </c>
      <c r="H193" s="2">
        <f>SUBTOTAL(9,H192:H192)</f>
        <v>40106.800000000003</v>
      </c>
      <c r="M193" s="1"/>
      <c r="P193" s="1"/>
    </row>
    <row r="194" spans="1:16" outlineLevel="2" x14ac:dyDescent="0.25">
      <c r="A194" t="s">
        <v>16</v>
      </c>
      <c r="B194" t="s">
        <v>356</v>
      </c>
      <c r="C194" t="s">
        <v>18</v>
      </c>
      <c r="D194" t="s">
        <v>357</v>
      </c>
      <c r="E194" t="s">
        <v>20</v>
      </c>
      <c r="F194" t="s">
        <v>20</v>
      </c>
      <c r="G194" t="s">
        <v>358</v>
      </c>
      <c r="H194" s="2">
        <v>130774.52</v>
      </c>
      <c r="I194" t="s">
        <v>359</v>
      </c>
      <c r="J194" t="s">
        <v>360</v>
      </c>
      <c r="K194" t="s">
        <v>361</v>
      </c>
      <c r="L194" t="s">
        <v>24</v>
      </c>
      <c r="M194" s="1">
        <v>46007</v>
      </c>
      <c r="N194" t="s">
        <v>362</v>
      </c>
      <c r="O194" t="s">
        <v>26</v>
      </c>
      <c r="P194" s="1">
        <v>46007</v>
      </c>
    </row>
    <row r="195" spans="1:16" outlineLevel="1" x14ac:dyDescent="0.25">
      <c r="D195" s="3" t="s">
        <v>1802</v>
      </c>
      <c r="H195" s="2">
        <f>SUBTOTAL(9,H194:H194)</f>
        <v>130774.52</v>
      </c>
      <c r="M195" s="1"/>
      <c r="P195" s="1"/>
    </row>
    <row r="196" spans="1:16" outlineLevel="2" x14ac:dyDescent="0.25">
      <c r="A196" t="s">
        <v>16</v>
      </c>
      <c r="B196" t="s">
        <v>363</v>
      </c>
      <c r="C196" t="s">
        <v>18</v>
      </c>
      <c r="D196" t="s">
        <v>364</v>
      </c>
      <c r="E196" t="s">
        <v>20</v>
      </c>
      <c r="F196" t="s">
        <v>20</v>
      </c>
      <c r="G196" t="s">
        <v>365</v>
      </c>
      <c r="H196" s="2">
        <v>30431.94</v>
      </c>
      <c r="I196" t="s">
        <v>348</v>
      </c>
      <c r="J196" t="s">
        <v>360</v>
      </c>
      <c r="K196" t="s">
        <v>350</v>
      </c>
      <c r="L196" t="s">
        <v>24</v>
      </c>
      <c r="M196" s="1">
        <v>46007</v>
      </c>
      <c r="N196" t="s">
        <v>366</v>
      </c>
      <c r="O196" t="s">
        <v>26</v>
      </c>
      <c r="P196" s="1">
        <v>46007</v>
      </c>
    </row>
    <row r="197" spans="1:16" outlineLevel="1" x14ac:dyDescent="0.25">
      <c r="D197" s="3" t="s">
        <v>1803</v>
      </c>
      <c r="H197" s="2">
        <f>SUBTOTAL(9,H196:H196)</f>
        <v>30431.94</v>
      </c>
      <c r="M197" s="1"/>
      <c r="P197" s="1"/>
    </row>
    <row r="198" spans="1:16" outlineLevel="2" x14ac:dyDescent="0.25">
      <c r="A198" t="s">
        <v>16</v>
      </c>
      <c r="B198" t="s">
        <v>367</v>
      </c>
      <c r="C198" t="s">
        <v>18</v>
      </c>
      <c r="D198" t="s">
        <v>368</v>
      </c>
      <c r="E198" t="s">
        <v>20</v>
      </c>
      <c r="F198" t="s">
        <v>20</v>
      </c>
      <c r="G198" t="s">
        <v>369</v>
      </c>
      <c r="H198" s="2">
        <v>36798.300000000003</v>
      </c>
      <c r="I198" t="s">
        <v>348</v>
      </c>
      <c r="J198" t="s">
        <v>370</v>
      </c>
      <c r="K198" t="s">
        <v>350</v>
      </c>
      <c r="L198" t="s">
        <v>24</v>
      </c>
      <c r="M198" s="1">
        <v>46007</v>
      </c>
      <c r="N198" t="s">
        <v>371</v>
      </c>
      <c r="O198" t="s">
        <v>26</v>
      </c>
      <c r="P198" s="1">
        <v>46007</v>
      </c>
    </row>
    <row r="199" spans="1:16" outlineLevel="1" x14ac:dyDescent="0.25">
      <c r="D199" s="3" t="s">
        <v>1804</v>
      </c>
      <c r="H199" s="2">
        <f>SUBTOTAL(9,H198:H198)</f>
        <v>36798.300000000003</v>
      </c>
      <c r="M199" s="1"/>
      <c r="P199" s="1"/>
    </row>
    <row r="200" spans="1:16" outlineLevel="2" x14ac:dyDescent="0.25">
      <c r="A200" t="s">
        <v>16</v>
      </c>
      <c r="B200" t="s">
        <v>372</v>
      </c>
      <c r="C200" t="s">
        <v>18</v>
      </c>
      <c r="D200" t="s">
        <v>373</v>
      </c>
      <c r="E200" t="s">
        <v>20</v>
      </c>
      <c r="F200" t="s">
        <v>20</v>
      </c>
      <c r="G200" t="s">
        <v>374</v>
      </c>
      <c r="H200" s="2">
        <v>26097.5</v>
      </c>
      <c r="I200" t="s">
        <v>375</v>
      </c>
      <c r="J200" t="s">
        <v>360</v>
      </c>
      <c r="K200" t="s">
        <v>376</v>
      </c>
      <c r="L200" t="s">
        <v>24</v>
      </c>
      <c r="M200" s="1">
        <v>46007</v>
      </c>
      <c r="N200" t="s">
        <v>377</v>
      </c>
      <c r="O200" t="s">
        <v>26</v>
      </c>
      <c r="P200" s="1">
        <v>46007</v>
      </c>
    </row>
    <row r="201" spans="1:16" outlineLevel="1" x14ac:dyDescent="0.25">
      <c r="D201" s="3" t="s">
        <v>1805</v>
      </c>
      <c r="H201" s="2">
        <f>SUBTOTAL(9,H200:H200)</f>
        <v>26097.5</v>
      </c>
      <c r="M201" s="1"/>
      <c r="P201" s="1"/>
    </row>
    <row r="202" spans="1:16" outlineLevel="2" x14ac:dyDescent="0.25">
      <c r="A202" t="s">
        <v>16</v>
      </c>
      <c r="B202" t="s">
        <v>356</v>
      </c>
      <c r="C202" t="s">
        <v>18</v>
      </c>
      <c r="D202" t="s">
        <v>378</v>
      </c>
      <c r="E202" t="s">
        <v>20</v>
      </c>
      <c r="F202" t="s">
        <v>20</v>
      </c>
      <c r="G202" t="s">
        <v>379</v>
      </c>
      <c r="H202" s="2">
        <v>44328.76</v>
      </c>
      <c r="I202" t="s">
        <v>359</v>
      </c>
      <c r="J202" t="s">
        <v>360</v>
      </c>
      <c r="K202" t="s">
        <v>361</v>
      </c>
      <c r="L202" t="s">
        <v>24</v>
      </c>
      <c r="M202" s="1">
        <v>46007</v>
      </c>
      <c r="N202" t="s">
        <v>380</v>
      </c>
      <c r="O202" t="s">
        <v>26</v>
      </c>
      <c r="P202" s="1">
        <v>46007</v>
      </c>
    </row>
    <row r="203" spans="1:16" outlineLevel="1" x14ac:dyDescent="0.25">
      <c r="D203" s="3" t="s">
        <v>1806</v>
      </c>
      <c r="H203" s="2">
        <f>SUBTOTAL(9,H202:H202)</f>
        <v>44328.76</v>
      </c>
      <c r="M203" s="1"/>
      <c r="P203" s="1"/>
    </row>
    <row r="204" spans="1:16" outlineLevel="2" x14ac:dyDescent="0.25">
      <c r="A204" t="s">
        <v>16</v>
      </c>
      <c r="B204" t="s">
        <v>381</v>
      </c>
      <c r="C204" t="s">
        <v>18</v>
      </c>
      <c r="D204" t="s">
        <v>382</v>
      </c>
      <c r="E204" t="s">
        <v>20</v>
      </c>
      <c r="F204" t="s">
        <v>20</v>
      </c>
      <c r="G204" t="s">
        <v>383</v>
      </c>
      <c r="H204" s="2">
        <v>78296.88</v>
      </c>
      <c r="I204" t="s">
        <v>348</v>
      </c>
      <c r="J204" t="s">
        <v>360</v>
      </c>
      <c r="K204" t="s">
        <v>350</v>
      </c>
      <c r="L204" t="s">
        <v>24</v>
      </c>
      <c r="M204" s="1">
        <v>46007</v>
      </c>
      <c r="N204" t="s">
        <v>384</v>
      </c>
      <c r="O204" t="s">
        <v>26</v>
      </c>
      <c r="P204" s="1">
        <v>46007</v>
      </c>
    </row>
    <row r="205" spans="1:16" outlineLevel="1" x14ac:dyDescent="0.25">
      <c r="D205" s="3" t="s">
        <v>1807</v>
      </c>
      <c r="H205" s="2">
        <f>SUBTOTAL(9,H204:H204)</f>
        <v>78296.88</v>
      </c>
      <c r="M205" s="1"/>
      <c r="P205" s="1"/>
    </row>
    <row r="206" spans="1:16" outlineLevel="2" x14ac:dyDescent="0.25">
      <c r="A206" t="s">
        <v>16</v>
      </c>
      <c r="B206" t="s">
        <v>385</v>
      </c>
      <c r="C206" t="s">
        <v>18</v>
      </c>
      <c r="D206" t="s">
        <v>386</v>
      </c>
      <c r="E206" t="s">
        <v>20</v>
      </c>
      <c r="F206" t="s">
        <v>20</v>
      </c>
      <c r="G206" t="s">
        <v>387</v>
      </c>
      <c r="H206" s="2">
        <v>74291.42</v>
      </c>
      <c r="I206" t="s">
        <v>348</v>
      </c>
      <c r="J206" t="s">
        <v>349</v>
      </c>
      <c r="K206" t="s">
        <v>350</v>
      </c>
      <c r="L206" t="s">
        <v>24</v>
      </c>
      <c r="M206" s="1">
        <v>46007</v>
      </c>
      <c r="N206" t="s">
        <v>388</v>
      </c>
      <c r="O206" t="s">
        <v>26</v>
      </c>
      <c r="P206" s="1">
        <v>46007</v>
      </c>
    </row>
    <row r="207" spans="1:16" outlineLevel="1" x14ac:dyDescent="0.25">
      <c r="D207" s="3" t="s">
        <v>1808</v>
      </c>
      <c r="H207" s="2">
        <f>SUBTOTAL(9,H206:H206)</f>
        <v>74291.42</v>
      </c>
      <c r="M207" s="1"/>
      <c r="P207" s="1"/>
    </row>
    <row r="208" spans="1:16" outlineLevel="2" x14ac:dyDescent="0.25">
      <c r="A208" t="s">
        <v>16</v>
      </c>
      <c r="B208" t="s">
        <v>389</v>
      </c>
      <c r="C208" t="s">
        <v>18</v>
      </c>
      <c r="D208" t="s">
        <v>390</v>
      </c>
      <c r="E208" t="s">
        <v>20</v>
      </c>
      <c r="F208" t="s">
        <v>20</v>
      </c>
      <c r="G208" t="s">
        <v>391</v>
      </c>
      <c r="H208" s="2">
        <v>33142.28</v>
      </c>
      <c r="I208" t="s">
        <v>348</v>
      </c>
      <c r="J208" t="s">
        <v>349</v>
      </c>
      <c r="K208" t="s">
        <v>350</v>
      </c>
      <c r="L208" t="s">
        <v>24</v>
      </c>
      <c r="M208" s="1">
        <v>46007</v>
      </c>
      <c r="N208" t="s">
        <v>392</v>
      </c>
      <c r="O208" t="s">
        <v>26</v>
      </c>
      <c r="P208" s="1">
        <v>46007</v>
      </c>
    </row>
    <row r="209" spans="1:16" outlineLevel="1" x14ac:dyDescent="0.25">
      <c r="D209" s="3" t="s">
        <v>1809</v>
      </c>
      <c r="H209" s="2">
        <f>SUBTOTAL(9,H208:H208)</f>
        <v>33142.28</v>
      </c>
      <c r="M209" s="1"/>
      <c r="P209" s="1"/>
    </row>
    <row r="210" spans="1:16" outlineLevel="2" x14ac:dyDescent="0.25">
      <c r="A210" t="s">
        <v>16</v>
      </c>
      <c r="B210" t="s">
        <v>393</v>
      </c>
      <c r="C210" t="s">
        <v>18</v>
      </c>
      <c r="D210" t="s">
        <v>394</v>
      </c>
      <c r="E210" t="s">
        <v>20</v>
      </c>
      <c r="F210" t="s">
        <v>20</v>
      </c>
      <c r="G210" t="s">
        <v>395</v>
      </c>
      <c r="H210" s="2">
        <v>32956</v>
      </c>
      <c r="I210" t="s">
        <v>359</v>
      </c>
      <c r="J210" t="s">
        <v>349</v>
      </c>
      <c r="K210" t="s">
        <v>361</v>
      </c>
      <c r="L210" t="s">
        <v>24</v>
      </c>
      <c r="M210" s="1">
        <v>46007</v>
      </c>
      <c r="N210" t="s">
        <v>396</v>
      </c>
      <c r="O210" t="s">
        <v>26</v>
      </c>
      <c r="P210" s="1">
        <v>46007</v>
      </c>
    </row>
    <row r="211" spans="1:16" outlineLevel="1" x14ac:dyDescent="0.25">
      <c r="D211" s="3" t="s">
        <v>1810</v>
      </c>
      <c r="H211" s="2">
        <f>SUBTOTAL(9,H210:H210)</f>
        <v>32956</v>
      </c>
      <c r="M211" s="1"/>
      <c r="P211" s="1"/>
    </row>
    <row r="212" spans="1:16" outlineLevel="2" x14ac:dyDescent="0.25">
      <c r="A212" t="s">
        <v>16</v>
      </c>
      <c r="B212" t="s">
        <v>372</v>
      </c>
      <c r="C212" t="s">
        <v>18</v>
      </c>
      <c r="D212" t="s">
        <v>397</v>
      </c>
      <c r="E212" t="s">
        <v>20</v>
      </c>
      <c r="F212" t="s">
        <v>20</v>
      </c>
      <c r="G212" t="s">
        <v>398</v>
      </c>
      <c r="H212" s="2">
        <v>116039.84</v>
      </c>
      <c r="I212" t="s">
        <v>359</v>
      </c>
      <c r="J212" t="s">
        <v>349</v>
      </c>
      <c r="K212" t="s">
        <v>361</v>
      </c>
      <c r="L212" t="s">
        <v>24</v>
      </c>
      <c r="M212" s="1">
        <v>46007</v>
      </c>
      <c r="N212" t="s">
        <v>399</v>
      </c>
      <c r="O212" t="s">
        <v>26</v>
      </c>
      <c r="P212" s="1">
        <v>46007</v>
      </c>
    </row>
    <row r="213" spans="1:16" outlineLevel="1" x14ac:dyDescent="0.25">
      <c r="D213" s="3" t="s">
        <v>1811</v>
      </c>
      <c r="H213" s="2">
        <f>SUBTOTAL(9,H212:H212)</f>
        <v>116039.84</v>
      </c>
      <c r="M213" s="1"/>
      <c r="P213" s="1"/>
    </row>
    <row r="214" spans="1:16" outlineLevel="2" x14ac:dyDescent="0.25">
      <c r="A214" t="s">
        <v>16</v>
      </c>
      <c r="B214" t="s">
        <v>216</v>
      </c>
      <c r="C214" t="s">
        <v>217</v>
      </c>
      <c r="D214" t="s">
        <v>400</v>
      </c>
      <c r="E214" t="s">
        <v>20</v>
      </c>
      <c r="F214" t="s">
        <v>20</v>
      </c>
      <c r="G214" t="s">
        <v>401</v>
      </c>
      <c r="H214" s="2">
        <v>19289.55</v>
      </c>
      <c r="I214" t="s">
        <v>402</v>
      </c>
      <c r="J214" t="s">
        <v>221</v>
      </c>
      <c r="K214" t="s">
        <v>403</v>
      </c>
      <c r="L214" t="s">
        <v>24</v>
      </c>
      <c r="M214" s="1">
        <v>46007</v>
      </c>
      <c r="N214" t="s">
        <v>404</v>
      </c>
      <c r="O214" t="s">
        <v>26</v>
      </c>
      <c r="P214" s="1">
        <v>46007</v>
      </c>
    </row>
    <row r="215" spans="1:16" outlineLevel="2" x14ac:dyDescent="0.25">
      <c r="A215" t="s">
        <v>16</v>
      </c>
      <c r="B215" t="s">
        <v>216</v>
      </c>
      <c r="C215" t="s">
        <v>217</v>
      </c>
      <c r="D215" t="s">
        <v>400</v>
      </c>
      <c r="E215" t="s">
        <v>20</v>
      </c>
      <c r="F215" t="s">
        <v>20</v>
      </c>
      <c r="G215" t="s">
        <v>405</v>
      </c>
      <c r="H215" s="2">
        <v>6570.69</v>
      </c>
      <c r="I215" t="s">
        <v>406</v>
      </c>
      <c r="J215" t="s">
        <v>221</v>
      </c>
      <c r="K215" t="s">
        <v>407</v>
      </c>
      <c r="L215" t="s">
        <v>24</v>
      </c>
      <c r="M215" s="1">
        <v>46007</v>
      </c>
      <c r="N215" t="s">
        <v>404</v>
      </c>
      <c r="O215" t="s">
        <v>26</v>
      </c>
      <c r="P215" s="1">
        <v>46007</v>
      </c>
    </row>
    <row r="216" spans="1:16" outlineLevel="2" x14ac:dyDescent="0.25">
      <c r="A216" t="s">
        <v>16</v>
      </c>
      <c r="B216" t="s">
        <v>216</v>
      </c>
      <c r="C216" t="s">
        <v>217</v>
      </c>
      <c r="D216" t="s">
        <v>400</v>
      </c>
      <c r="E216" t="s">
        <v>20</v>
      </c>
      <c r="F216" t="s">
        <v>20</v>
      </c>
      <c r="G216" t="s">
        <v>408</v>
      </c>
      <c r="H216" s="2">
        <v>7260.45</v>
      </c>
      <c r="I216" t="s">
        <v>409</v>
      </c>
      <c r="J216" t="s">
        <v>221</v>
      </c>
      <c r="K216" t="s">
        <v>410</v>
      </c>
      <c r="L216" t="s">
        <v>24</v>
      </c>
      <c r="M216" s="1">
        <v>46007</v>
      </c>
      <c r="N216" t="s">
        <v>404</v>
      </c>
      <c r="O216" t="s">
        <v>26</v>
      </c>
      <c r="P216" s="1">
        <v>46007</v>
      </c>
    </row>
    <row r="217" spans="1:16" outlineLevel="1" x14ac:dyDescent="0.25">
      <c r="D217" s="3" t="s">
        <v>1812</v>
      </c>
      <c r="H217" s="2">
        <f>SUBTOTAL(9,H214:H216)</f>
        <v>33120.689999999995</v>
      </c>
      <c r="M217" s="1"/>
      <c r="P217" s="1"/>
    </row>
    <row r="218" spans="1:16" outlineLevel="2" x14ac:dyDescent="0.25">
      <c r="A218" t="s">
        <v>16</v>
      </c>
      <c r="B218" t="s">
        <v>276</v>
      </c>
      <c r="C218" t="s">
        <v>217</v>
      </c>
      <c r="D218" t="s">
        <v>411</v>
      </c>
      <c r="E218" t="s">
        <v>20</v>
      </c>
      <c r="F218" t="s">
        <v>20</v>
      </c>
      <c r="G218" t="s">
        <v>412</v>
      </c>
      <c r="H218" s="2">
        <v>238.8</v>
      </c>
      <c r="I218" t="s">
        <v>413</v>
      </c>
      <c r="J218" t="s">
        <v>221</v>
      </c>
      <c r="K218" t="s">
        <v>414</v>
      </c>
      <c r="L218" t="s">
        <v>24</v>
      </c>
      <c r="M218" s="1">
        <v>46007</v>
      </c>
      <c r="N218" t="s">
        <v>415</v>
      </c>
      <c r="O218" t="s">
        <v>26</v>
      </c>
      <c r="P218" s="1">
        <v>46007</v>
      </c>
    </row>
    <row r="219" spans="1:16" outlineLevel="2" x14ac:dyDescent="0.25">
      <c r="A219" t="s">
        <v>16</v>
      </c>
      <c r="B219" t="s">
        <v>276</v>
      </c>
      <c r="C219" t="s">
        <v>217</v>
      </c>
      <c r="D219" t="s">
        <v>411</v>
      </c>
      <c r="E219" t="s">
        <v>20</v>
      </c>
      <c r="F219" t="s">
        <v>20</v>
      </c>
      <c r="G219" t="s">
        <v>401</v>
      </c>
      <c r="H219" s="2">
        <v>15568.73</v>
      </c>
      <c r="I219" t="s">
        <v>402</v>
      </c>
      <c r="J219" t="s">
        <v>221</v>
      </c>
      <c r="K219" t="s">
        <v>403</v>
      </c>
      <c r="L219" t="s">
        <v>24</v>
      </c>
      <c r="M219" s="1">
        <v>46007</v>
      </c>
      <c r="N219" t="s">
        <v>415</v>
      </c>
      <c r="O219" t="s">
        <v>26</v>
      </c>
      <c r="P219" s="1">
        <v>46007</v>
      </c>
    </row>
    <row r="220" spans="1:16" outlineLevel="2" x14ac:dyDescent="0.25">
      <c r="A220" t="s">
        <v>16</v>
      </c>
      <c r="B220" t="s">
        <v>276</v>
      </c>
      <c r="C220" t="s">
        <v>217</v>
      </c>
      <c r="D220" t="s">
        <v>411</v>
      </c>
      <c r="E220" t="s">
        <v>20</v>
      </c>
      <c r="F220" t="s">
        <v>20</v>
      </c>
      <c r="G220" t="s">
        <v>405</v>
      </c>
      <c r="H220" s="2">
        <v>5892.67</v>
      </c>
      <c r="I220" t="s">
        <v>406</v>
      </c>
      <c r="J220" t="s">
        <v>221</v>
      </c>
      <c r="K220" t="s">
        <v>407</v>
      </c>
      <c r="L220" t="s">
        <v>24</v>
      </c>
      <c r="M220" s="1">
        <v>46007</v>
      </c>
      <c r="N220" t="s">
        <v>415</v>
      </c>
      <c r="O220" t="s">
        <v>26</v>
      </c>
      <c r="P220" s="1">
        <v>46007</v>
      </c>
    </row>
    <row r="221" spans="1:16" outlineLevel="2" x14ac:dyDescent="0.25">
      <c r="A221" t="s">
        <v>16</v>
      </c>
      <c r="B221" t="s">
        <v>276</v>
      </c>
      <c r="C221" t="s">
        <v>217</v>
      </c>
      <c r="D221" t="s">
        <v>411</v>
      </c>
      <c r="E221" t="s">
        <v>20</v>
      </c>
      <c r="F221" t="s">
        <v>20</v>
      </c>
      <c r="G221" t="s">
        <v>408</v>
      </c>
      <c r="H221" s="2">
        <v>5859.97</v>
      </c>
      <c r="I221" t="s">
        <v>409</v>
      </c>
      <c r="J221" t="s">
        <v>221</v>
      </c>
      <c r="K221" t="s">
        <v>410</v>
      </c>
      <c r="L221" t="s">
        <v>24</v>
      </c>
      <c r="M221" s="1">
        <v>46007</v>
      </c>
      <c r="N221" t="s">
        <v>415</v>
      </c>
      <c r="O221" t="s">
        <v>26</v>
      </c>
      <c r="P221" s="1">
        <v>46007</v>
      </c>
    </row>
    <row r="222" spans="1:16" outlineLevel="1" x14ac:dyDescent="0.25">
      <c r="D222" s="3" t="s">
        <v>1813</v>
      </c>
      <c r="H222" s="2">
        <f>SUBTOTAL(9,H218:H221)</f>
        <v>27560.17</v>
      </c>
      <c r="M222" s="1"/>
      <c r="P222" s="1"/>
    </row>
    <row r="223" spans="1:16" outlineLevel="2" x14ac:dyDescent="0.25">
      <c r="A223" t="s">
        <v>16</v>
      </c>
      <c r="B223" t="s">
        <v>232</v>
      </c>
      <c r="C223" t="s">
        <v>217</v>
      </c>
      <c r="D223" t="s">
        <v>416</v>
      </c>
      <c r="E223" t="s">
        <v>20</v>
      </c>
      <c r="F223" t="s">
        <v>20</v>
      </c>
      <c r="G223" t="s">
        <v>401</v>
      </c>
      <c r="H223" s="2">
        <v>22685.85</v>
      </c>
      <c r="I223" t="s">
        <v>402</v>
      </c>
      <c r="J223" t="s">
        <v>221</v>
      </c>
      <c r="K223" t="s">
        <v>403</v>
      </c>
      <c r="L223" t="s">
        <v>24</v>
      </c>
      <c r="M223" s="1">
        <v>46007</v>
      </c>
      <c r="N223" t="s">
        <v>417</v>
      </c>
      <c r="O223" t="s">
        <v>26</v>
      </c>
      <c r="P223" s="1">
        <v>46007</v>
      </c>
    </row>
    <row r="224" spans="1:16" outlineLevel="2" x14ac:dyDescent="0.25">
      <c r="A224" t="s">
        <v>16</v>
      </c>
      <c r="B224" t="s">
        <v>232</v>
      </c>
      <c r="C224" t="s">
        <v>217</v>
      </c>
      <c r="D224" t="s">
        <v>416</v>
      </c>
      <c r="E224" t="s">
        <v>20</v>
      </c>
      <c r="F224" t="s">
        <v>20</v>
      </c>
      <c r="G224" t="s">
        <v>405</v>
      </c>
      <c r="H224" s="2">
        <v>8258.27</v>
      </c>
      <c r="I224" t="s">
        <v>406</v>
      </c>
      <c r="J224" t="s">
        <v>221</v>
      </c>
      <c r="K224" t="s">
        <v>407</v>
      </c>
      <c r="L224" t="s">
        <v>24</v>
      </c>
      <c r="M224" s="1">
        <v>46007</v>
      </c>
      <c r="N224" t="s">
        <v>417</v>
      </c>
      <c r="O224" t="s">
        <v>26</v>
      </c>
      <c r="P224" s="1">
        <v>46007</v>
      </c>
    </row>
    <row r="225" spans="1:16" outlineLevel="2" x14ac:dyDescent="0.25">
      <c r="A225" t="s">
        <v>16</v>
      </c>
      <c r="B225" t="s">
        <v>232</v>
      </c>
      <c r="C225" t="s">
        <v>217</v>
      </c>
      <c r="D225" t="s">
        <v>416</v>
      </c>
      <c r="E225" t="s">
        <v>20</v>
      </c>
      <c r="F225" t="s">
        <v>20</v>
      </c>
      <c r="G225" t="s">
        <v>408</v>
      </c>
      <c r="H225" s="2">
        <v>8538.7900000000009</v>
      </c>
      <c r="I225" t="s">
        <v>409</v>
      </c>
      <c r="J225" t="s">
        <v>221</v>
      </c>
      <c r="K225" t="s">
        <v>410</v>
      </c>
      <c r="L225" t="s">
        <v>24</v>
      </c>
      <c r="M225" s="1">
        <v>46007</v>
      </c>
      <c r="N225" t="s">
        <v>417</v>
      </c>
      <c r="O225" t="s">
        <v>26</v>
      </c>
      <c r="P225" s="1">
        <v>46007</v>
      </c>
    </row>
    <row r="226" spans="1:16" outlineLevel="1" x14ac:dyDescent="0.25">
      <c r="D226" s="3" t="s">
        <v>1814</v>
      </c>
      <c r="H226" s="2">
        <f>SUBTOTAL(9,H223:H225)</f>
        <v>39482.910000000003</v>
      </c>
      <c r="M226" s="1"/>
      <c r="P226" s="1"/>
    </row>
    <row r="227" spans="1:16" outlineLevel="2" x14ac:dyDescent="0.25">
      <c r="A227" t="s">
        <v>16</v>
      </c>
      <c r="B227" t="s">
        <v>236</v>
      </c>
      <c r="C227" t="s">
        <v>217</v>
      </c>
      <c r="D227" t="s">
        <v>418</v>
      </c>
      <c r="E227" t="s">
        <v>20</v>
      </c>
      <c r="F227" t="s">
        <v>20</v>
      </c>
      <c r="G227" t="s">
        <v>412</v>
      </c>
      <c r="H227" s="2">
        <v>4917.04</v>
      </c>
      <c r="I227" t="s">
        <v>413</v>
      </c>
      <c r="J227" t="s">
        <v>221</v>
      </c>
      <c r="K227" t="s">
        <v>414</v>
      </c>
      <c r="L227" t="s">
        <v>24</v>
      </c>
      <c r="M227" s="1">
        <v>46007</v>
      </c>
      <c r="N227" t="s">
        <v>419</v>
      </c>
      <c r="O227" t="s">
        <v>26</v>
      </c>
      <c r="P227" s="1">
        <v>46007</v>
      </c>
    </row>
    <row r="228" spans="1:16" outlineLevel="2" x14ac:dyDescent="0.25">
      <c r="A228" t="s">
        <v>16</v>
      </c>
      <c r="B228" t="s">
        <v>236</v>
      </c>
      <c r="C228" t="s">
        <v>217</v>
      </c>
      <c r="D228" t="s">
        <v>418</v>
      </c>
      <c r="E228" t="s">
        <v>20</v>
      </c>
      <c r="F228" t="s">
        <v>20</v>
      </c>
      <c r="G228" t="s">
        <v>401</v>
      </c>
      <c r="H228" s="2">
        <v>45736.94</v>
      </c>
      <c r="I228" t="s">
        <v>402</v>
      </c>
      <c r="J228" t="s">
        <v>221</v>
      </c>
      <c r="K228" t="s">
        <v>403</v>
      </c>
      <c r="L228" t="s">
        <v>24</v>
      </c>
      <c r="M228" s="1">
        <v>46007</v>
      </c>
      <c r="N228" t="s">
        <v>419</v>
      </c>
      <c r="O228" t="s">
        <v>26</v>
      </c>
      <c r="P228" s="1">
        <v>46007</v>
      </c>
    </row>
    <row r="229" spans="1:16" outlineLevel="2" x14ac:dyDescent="0.25">
      <c r="A229" t="s">
        <v>16</v>
      </c>
      <c r="B229" t="s">
        <v>236</v>
      </c>
      <c r="C229" t="s">
        <v>217</v>
      </c>
      <c r="D229" t="s">
        <v>418</v>
      </c>
      <c r="E229" t="s">
        <v>20</v>
      </c>
      <c r="F229" t="s">
        <v>20</v>
      </c>
      <c r="G229" t="s">
        <v>405</v>
      </c>
      <c r="H229" s="2">
        <v>17130.490000000002</v>
      </c>
      <c r="I229" t="s">
        <v>406</v>
      </c>
      <c r="J229" t="s">
        <v>221</v>
      </c>
      <c r="K229" t="s">
        <v>407</v>
      </c>
      <c r="L229" t="s">
        <v>24</v>
      </c>
      <c r="M229" s="1">
        <v>46007</v>
      </c>
      <c r="N229" t="s">
        <v>419</v>
      </c>
      <c r="O229" t="s">
        <v>26</v>
      </c>
      <c r="P229" s="1">
        <v>46007</v>
      </c>
    </row>
    <row r="230" spans="1:16" outlineLevel="2" x14ac:dyDescent="0.25">
      <c r="A230" t="s">
        <v>16</v>
      </c>
      <c r="B230" t="s">
        <v>236</v>
      </c>
      <c r="C230" t="s">
        <v>217</v>
      </c>
      <c r="D230" t="s">
        <v>418</v>
      </c>
      <c r="E230" t="s">
        <v>20</v>
      </c>
      <c r="F230" t="s">
        <v>20</v>
      </c>
      <c r="G230" t="s">
        <v>408</v>
      </c>
      <c r="H230" s="2">
        <v>17215.080000000002</v>
      </c>
      <c r="I230" t="s">
        <v>409</v>
      </c>
      <c r="J230" t="s">
        <v>221</v>
      </c>
      <c r="K230" t="s">
        <v>410</v>
      </c>
      <c r="L230" t="s">
        <v>24</v>
      </c>
      <c r="M230" s="1">
        <v>46007</v>
      </c>
      <c r="N230" t="s">
        <v>419</v>
      </c>
      <c r="O230" t="s">
        <v>26</v>
      </c>
      <c r="P230" s="1">
        <v>46007</v>
      </c>
    </row>
    <row r="231" spans="1:16" outlineLevel="1" x14ac:dyDescent="0.25">
      <c r="D231" s="3" t="s">
        <v>1815</v>
      </c>
      <c r="H231" s="2">
        <f>SUBTOTAL(9,H227:H230)</f>
        <v>84999.55</v>
      </c>
      <c r="M231" s="1"/>
      <c r="P231" s="1"/>
    </row>
    <row r="232" spans="1:16" outlineLevel="2" x14ac:dyDescent="0.25">
      <c r="A232" t="s">
        <v>16</v>
      </c>
      <c r="B232" t="s">
        <v>284</v>
      </c>
      <c r="C232" t="s">
        <v>217</v>
      </c>
      <c r="D232" t="s">
        <v>420</v>
      </c>
      <c r="E232" t="s">
        <v>20</v>
      </c>
      <c r="F232" t="s">
        <v>20</v>
      </c>
      <c r="G232" t="s">
        <v>412</v>
      </c>
      <c r="H232" s="2">
        <v>716.39</v>
      </c>
      <c r="I232" t="s">
        <v>413</v>
      </c>
      <c r="J232" t="s">
        <v>221</v>
      </c>
      <c r="K232" t="s">
        <v>414</v>
      </c>
      <c r="L232" t="s">
        <v>24</v>
      </c>
      <c r="M232" s="1">
        <v>46007</v>
      </c>
      <c r="N232" t="s">
        <v>421</v>
      </c>
      <c r="O232" t="s">
        <v>26</v>
      </c>
      <c r="P232" s="1">
        <v>46007</v>
      </c>
    </row>
    <row r="233" spans="1:16" outlineLevel="2" x14ac:dyDescent="0.25">
      <c r="A233" t="s">
        <v>16</v>
      </c>
      <c r="B233" t="s">
        <v>284</v>
      </c>
      <c r="C233" t="s">
        <v>217</v>
      </c>
      <c r="D233" t="s">
        <v>420</v>
      </c>
      <c r="E233" t="s">
        <v>20</v>
      </c>
      <c r="F233" t="s">
        <v>20</v>
      </c>
      <c r="G233" t="s">
        <v>401</v>
      </c>
      <c r="H233" s="2">
        <v>14044.87</v>
      </c>
      <c r="I233" t="s">
        <v>402</v>
      </c>
      <c r="J233" t="s">
        <v>221</v>
      </c>
      <c r="K233" t="s">
        <v>403</v>
      </c>
      <c r="L233" t="s">
        <v>24</v>
      </c>
      <c r="M233" s="1">
        <v>46007</v>
      </c>
      <c r="N233" t="s">
        <v>421</v>
      </c>
      <c r="O233" t="s">
        <v>26</v>
      </c>
      <c r="P233" s="1">
        <v>46007</v>
      </c>
    </row>
    <row r="234" spans="1:16" outlineLevel="2" x14ac:dyDescent="0.25">
      <c r="A234" t="s">
        <v>16</v>
      </c>
      <c r="B234" t="s">
        <v>284</v>
      </c>
      <c r="C234" t="s">
        <v>217</v>
      </c>
      <c r="D234" t="s">
        <v>420</v>
      </c>
      <c r="E234" t="s">
        <v>20</v>
      </c>
      <c r="F234" t="s">
        <v>20</v>
      </c>
      <c r="G234" t="s">
        <v>405</v>
      </c>
      <c r="H234" s="2">
        <v>5250.07</v>
      </c>
      <c r="I234" t="s">
        <v>406</v>
      </c>
      <c r="J234" t="s">
        <v>221</v>
      </c>
      <c r="K234" t="s">
        <v>407</v>
      </c>
      <c r="L234" t="s">
        <v>24</v>
      </c>
      <c r="M234" s="1">
        <v>46007</v>
      </c>
      <c r="N234" t="s">
        <v>421</v>
      </c>
      <c r="O234" t="s">
        <v>26</v>
      </c>
      <c r="P234" s="1">
        <v>46007</v>
      </c>
    </row>
    <row r="235" spans="1:16" outlineLevel="2" x14ac:dyDescent="0.25">
      <c r="A235" t="s">
        <v>16</v>
      </c>
      <c r="B235" t="s">
        <v>284</v>
      </c>
      <c r="C235" t="s">
        <v>217</v>
      </c>
      <c r="D235" t="s">
        <v>420</v>
      </c>
      <c r="E235" t="s">
        <v>20</v>
      </c>
      <c r="F235" t="s">
        <v>20</v>
      </c>
      <c r="G235" t="s">
        <v>408</v>
      </c>
      <c r="H235" s="2">
        <v>5286.4</v>
      </c>
      <c r="I235" t="s">
        <v>409</v>
      </c>
      <c r="J235" t="s">
        <v>221</v>
      </c>
      <c r="K235" t="s">
        <v>410</v>
      </c>
      <c r="L235" t="s">
        <v>24</v>
      </c>
      <c r="M235" s="1">
        <v>46007</v>
      </c>
      <c r="N235" t="s">
        <v>421</v>
      </c>
      <c r="O235" t="s">
        <v>26</v>
      </c>
      <c r="P235" s="1">
        <v>46007</v>
      </c>
    </row>
    <row r="236" spans="1:16" outlineLevel="1" x14ac:dyDescent="0.25">
      <c r="D236" s="3" t="s">
        <v>1816</v>
      </c>
      <c r="H236" s="2">
        <f>SUBTOTAL(9,H232:H235)</f>
        <v>25297.730000000003</v>
      </c>
      <c r="M236" s="1"/>
      <c r="P236" s="1"/>
    </row>
    <row r="237" spans="1:16" outlineLevel="2" x14ac:dyDescent="0.25">
      <c r="A237" t="s">
        <v>16</v>
      </c>
      <c r="B237" t="s">
        <v>264</v>
      </c>
      <c r="C237" t="s">
        <v>217</v>
      </c>
      <c r="D237" t="s">
        <v>422</v>
      </c>
      <c r="E237" t="s">
        <v>20</v>
      </c>
      <c r="F237" t="s">
        <v>20</v>
      </c>
      <c r="G237" t="s">
        <v>412</v>
      </c>
      <c r="H237" s="2">
        <v>325.63</v>
      </c>
      <c r="I237" t="s">
        <v>413</v>
      </c>
      <c r="J237" t="s">
        <v>221</v>
      </c>
      <c r="K237" t="s">
        <v>414</v>
      </c>
      <c r="L237" t="s">
        <v>24</v>
      </c>
      <c r="M237" s="1">
        <v>46007</v>
      </c>
      <c r="N237" t="s">
        <v>423</v>
      </c>
      <c r="O237" t="s">
        <v>26</v>
      </c>
      <c r="P237" s="1">
        <v>46007</v>
      </c>
    </row>
    <row r="238" spans="1:16" outlineLevel="2" x14ac:dyDescent="0.25">
      <c r="A238" t="s">
        <v>16</v>
      </c>
      <c r="B238" t="s">
        <v>264</v>
      </c>
      <c r="C238" t="s">
        <v>217</v>
      </c>
      <c r="D238" t="s">
        <v>422</v>
      </c>
      <c r="E238" t="s">
        <v>20</v>
      </c>
      <c r="F238" t="s">
        <v>20</v>
      </c>
      <c r="G238" t="s">
        <v>401</v>
      </c>
      <c r="H238" s="2">
        <v>16645.45</v>
      </c>
      <c r="I238" t="s">
        <v>402</v>
      </c>
      <c r="J238" t="s">
        <v>221</v>
      </c>
      <c r="K238" t="s">
        <v>403</v>
      </c>
      <c r="L238" t="s">
        <v>24</v>
      </c>
      <c r="M238" s="1">
        <v>46007</v>
      </c>
      <c r="N238" t="s">
        <v>423</v>
      </c>
      <c r="O238" t="s">
        <v>26</v>
      </c>
      <c r="P238" s="1">
        <v>46007</v>
      </c>
    </row>
    <row r="239" spans="1:16" outlineLevel="2" x14ac:dyDescent="0.25">
      <c r="A239" t="s">
        <v>16</v>
      </c>
      <c r="B239" t="s">
        <v>264</v>
      </c>
      <c r="C239" t="s">
        <v>217</v>
      </c>
      <c r="D239" t="s">
        <v>422</v>
      </c>
      <c r="E239" t="s">
        <v>20</v>
      </c>
      <c r="F239" t="s">
        <v>20</v>
      </c>
      <c r="G239" t="s">
        <v>405</v>
      </c>
      <c r="H239" s="2">
        <v>6220.74</v>
      </c>
      <c r="I239" t="s">
        <v>406</v>
      </c>
      <c r="J239" t="s">
        <v>221</v>
      </c>
      <c r="K239" t="s">
        <v>407</v>
      </c>
      <c r="L239" t="s">
        <v>24</v>
      </c>
      <c r="M239" s="1">
        <v>46007</v>
      </c>
      <c r="N239" t="s">
        <v>423</v>
      </c>
      <c r="O239" t="s">
        <v>26</v>
      </c>
      <c r="P239" s="1">
        <v>46007</v>
      </c>
    </row>
    <row r="240" spans="1:16" outlineLevel="2" x14ac:dyDescent="0.25">
      <c r="A240" t="s">
        <v>16</v>
      </c>
      <c r="B240" t="s">
        <v>264</v>
      </c>
      <c r="C240" t="s">
        <v>217</v>
      </c>
      <c r="D240" t="s">
        <v>422</v>
      </c>
      <c r="E240" t="s">
        <v>20</v>
      </c>
      <c r="F240" t="s">
        <v>20</v>
      </c>
      <c r="G240" t="s">
        <v>408</v>
      </c>
      <c r="H240" s="2">
        <v>6265.24</v>
      </c>
      <c r="I240" t="s">
        <v>409</v>
      </c>
      <c r="J240" t="s">
        <v>221</v>
      </c>
      <c r="K240" t="s">
        <v>410</v>
      </c>
      <c r="L240" t="s">
        <v>24</v>
      </c>
      <c r="M240" s="1">
        <v>46007</v>
      </c>
      <c r="N240" t="s">
        <v>423</v>
      </c>
      <c r="O240" t="s">
        <v>26</v>
      </c>
      <c r="P240" s="1">
        <v>46007</v>
      </c>
    </row>
    <row r="241" spans="1:16" outlineLevel="2" x14ac:dyDescent="0.25">
      <c r="A241" t="s">
        <v>16</v>
      </c>
      <c r="B241" t="s">
        <v>264</v>
      </c>
      <c r="C241" t="s">
        <v>217</v>
      </c>
      <c r="D241" t="s">
        <v>422</v>
      </c>
      <c r="E241" t="s">
        <v>20</v>
      </c>
      <c r="F241" t="s">
        <v>20</v>
      </c>
      <c r="G241" t="s">
        <v>424</v>
      </c>
      <c r="H241" s="2">
        <v>5370.76</v>
      </c>
      <c r="I241" t="s">
        <v>425</v>
      </c>
      <c r="J241" t="s">
        <v>221</v>
      </c>
      <c r="K241" t="s">
        <v>426</v>
      </c>
      <c r="L241" t="s">
        <v>24</v>
      </c>
      <c r="M241" s="1">
        <v>46007</v>
      </c>
      <c r="N241" t="s">
        <v>423</v>
      </c>
      <c r="O241" t="s">
        <v>26</v>
      </c>
      <c r="P241" s="1">
        <v>46007</v>
      </c>
    </row>
    <row r="242" spans="1:16" outlineLevel="1" x14ac:dyDescent="0.25">
      <c r="D242" s="3" t="s">
        <v>1817</v>
      </c>
      <c r="H242" s="2">
        <f>SUBTOTAL(9,H237:H241)</f>
        <v>34827.82</v>
      </c>
      <c r="M242" s="1"/>
      <c r="P242" s="1"/>
    </row>
    <row r="243" spans="1:16" outlineLevel="2" x14ac:dyDescent="0.25">
      <c r="A243" t="s">
        <v>16</v>
      </c>
      <c r="B243" t="s">
        <v>324</v>
      </c>
      <c r="C243" t="s">
        <v>217</v>
      </c>
      <c r="D243" t="s">
        <v>427</v>
      </c>
      <c r="E243" t="s">
        <v>20</v>
      </c>
      <c r="F243" t="s">
        <v>20</v>
      </c>
      <c r="G243" t="s">
        <v>412</v>
      </c>
      <c r="H243" s="2">
        <v>2539.9299999999998</v>
      </c>
      <c r="I243" t="s">
        <v>413</v>
      </c>
      <c r="J243" t="s">
        <v>221</v>
      </c>
      <c r="K243" t="s">
        <v>414</v>
      </c>
      <c r="L243" t="s">
        <v>24</v>
      </c>
      <c r="M243" s="1">
        <v>46007</v>
      </c>
      <c r="N243" t="s">
        <v>428</v>
      </c>
      <c r="O243" t="s">
        <v>26</v>
      </c>
      <c r="P243" s="1">
        <v>46007</v>
      </c>
    </row>
    <row r="244" spans="1:16" outlineLevel="2" x14ac:dyDescent="0.25">
      <c r="A244" t="s">
        <v>16</v>
      </c>
      <c r="B244" t="s">
        <v>324</v>
      </c>
      <c r="C244" t="s">
        <v>217</v>
      </c>
      <c r="D244" t="s">
        <v>427</v>
      </c>
      <c r="E244" t="s">
        <v>20</v>
      </c>
      <c r="F244" t="s">
        <v>20</v>
      </c>
      <c r="G244" t="s">
        <v>401</v>
      </c>
      <c r="H244" s="2">
        <v>23082.880000000001</v>
      </c>
      <c r="I244" t="s">
        <v>402</v>
      </c>
      <c r="J244" t="s">
        <v>221</v>
      </c>
      <c r="K244" t="s">
        <v>403</v>
      </c>
      <c r="L244" t="s">
        <v>24</v>
      </c>
      <c r="M244" s="1">
        <v>46007</v>
      </c>
      <c r="N244" t="s">
        <v>428</v>
      </c>
      <c r="O244" t="s">
        <v>26</v>
      </c>
      <c r="P244" s="1">
        <v>46007</v>
      </c>
    </row>
    <row r="245" spans="1:16" outlineLevel="2" x14ac:dyDescent="0.25">
      <c r="A245" t="s">
        <v>16</v>
      </c>
      <c r="B245" t="s">
        <v>324</v>
      </c>
      <c r="C245" t="s">
        <v>217</v>
      </c>
      <c r="D245" t="s">
        <v>427</v>
      </c>
      <c r="E245" t="s">
        <v>20</v>
      </c>
      <c r="F245" t="s">
        <v>20</v>
      </c>
      <c r="G245" t="s">
        <v>405</v>
      </c>
      <c r="H245" s="2">
        <v>8059.21</v>
      </c>
      <c r="I245" t="s">
        <v>406</v>
      </c>
      <c r="J245" t="s">
        <v>221</v>
      </c>
      <c r="K245" t="s">
        <v>407</v>
      </c>
      <c r="L245" t="s">
        <v>24</v>
      </c>
      <c r="M245" s="1">
        <v>46007</v>
      </c>
      <c r="N245" t="s">
        <v>428</v>
      </c>
      <c r="O245" t="s">
        <v>26</v>
      </c>
      <c r="P245" s="1">
        <v>46007</v>
      </c>
    </row>
    <row r="246" spans="1:16" outlineLevel="2" x14ac:dyDescent="0.25">
      <c r="A246" t="s">
        <v>16</v>
      </c>
      <c r="B246" t="s">
        <v>324</v>
      </c>
      <c r="C246" t="s">
        <v>217</v>
      </c>
      <c r="D246" t="s">
        <v>427</v>
      </c>
      <c r="E246" t="s">
        <v>20</v>
      </c>
      <c r="F246" t="s">
        <v>20</v>
      </c>
      <c r="G246" t="s">
        <v>408</v>
      </c>
      <c r="H246" s="2">
        <v>8688.24</v>
      </c>
      <c r="I246" t="s">
        <v>409</v>
      </c>
      <c r="J246" t="s">
        <v>221</v>
      </c>
      <c r="K246" t="s">
        <v>410</v>
      </c>
      <c r="L246" t="s">
        <v>24</v>
      </c>
      <c r="M246" s="1">
        <v>46007</v>
      </c>
      <c r="N246" t="s">
        <v>428</v>
      </c>
      <c r="O246" t="s">
        <v>26</v>
      </c>
      <c r="P246" s="1">
        <v>46007</v>
      </c>
    </row>
    <row r="247" spans="1:16" outlineLevel="1" x14ac:dyDescent="0.25">
      <c r="D247" s="3" t="s">
        <v>1818</v>
      </c>
      <c r="H247" s="2">
        <f>SUBTOTAL(9,H243:H246)</f>
        <v>42370.26</v>
      </c>
      <c r="M247" s="1"/>
      <c r="P247" s="1"/>
    </row>
    <row r="248" spans="1:16" outlineLevel="2" x14ac:dyDescent="0.25">
      <c r="A248" t="s">
        <v>16</v>
      </c>
      <c r="B248" t="s">
        <v>268</v>
      </c>
      <c r="C248" t="s">
        <v>217</v>
      </c>
      <c r="D248" t="s">
        <v>429</v>
      </c>
      <c r="E248" t="s">
        <v>20</v>
      </c>
      <c r="F248" t="s">
        <v>20</v>
      </c>
      <c r="G248" t="s">
        <v>412</v>
      </c>
      <c r="H248" s="2">
        <v>2518.2199999999998</v>
      </c>
      <c r="I248" t="s">
        <v>413</v>
      </c>
      <c r="J248" t="s">
        <v>221</v>
      </c>
      <c r="K248" t="s">
        <v>414</v>
      </c>
      <c r="L248" t="s">
        <v>24</v>
      </c>
      <c r="M248" s="1">
        <v>46007</v>
      </c>
      <c r="N248" t="s">
        <v>430</v>
      </c>
      <c r="O248" t="s">
        <v>26</v>
      </c>
      <c r="P248" s="1">
        <v>46007</v>
      </c>
    </row>
    <row r="249" spans="1:16" outlineLevel="2" x14ac:dyDescent="0.25">
      <c r="A249" t="s">
        <v>16</v>
      </c>
      <c r="B249" t="s">
        <v>268</v>
      </c>
      <c r="C249" t="s">
        <v>217</v>
      </c>
      <c r="D249" t="s">
        <v>429</v>
      </c>
      <c r="E249" t="s">
        <v>20</v>
      </c>
      <c r="F249" t="s">
        <v>20</v>
      </c>
      <c r="G249" t="s">
        <v>401</v>
      </c>
      <c r="H249" s="2">
        <v>22002.01</v>
      </c>
      <c r="I249" t="s">
        <v>402</v>
      </c>
      <c r="J249" t="s">
        <v>221</v>
      </c>
      <c r="K249" t="s">
        <v>403</v>
      </c>
      <c r="L249" t="s">
        <v>24</v>
      </c>
      <c r="M249" s="1">
        <v>46007</v>
      </c>
      <c r="N249" t="s">
        <v>430</v>
      </c>
      <c r="O249" t="s">
        <v>26</v>
      </c>
      <c r="P249" s="1">
        <v>46007</v>
      </c>
    </row>
    <row r="250" spans="1:16" outlineLevel="2" x14ac:dyDescent="0.25">
      <c r="A250" t="s">
        <v>16</v>
      </c>
      <c r="B250" t="s">
        <v>268</v>
      </c>
      <c r="C250" t="s">
        <v>217</v>
      </c>
      <c r="D250" t="s">
        <v>429</v>
      </c>
      <c r="E250" t="s">
        <v>20</v>
      </c>
      <c r="F250" t="s">
        <v>20</v>
      </c>
      <c r="G250" t="s">
        <v>405</v>
      </c>
      <c r="H250" s="2">
        <v>8356</v>
      </c>
      <c r="I250" t="s">
        <v>406</v>
      </c>
      <c r="J250" t="s">
        <v>221</v>
      </c>
      <c r="K250" t="s">
        <v>407</v>
      </c>
      <c r="L250" t="s">
        <v>24</v>
      </c>
      <c r="M250" s="1">
        <v>46007</v>
      </c>
      <c r="N250" t="s">
        <v>430</v>
      </c>
      <c r="O250" t="s">
        <v>26</v>
      </c>
      <c r="P250" s="1">
        <v>46007</v>
      </c>
    </row>
    <row r="251" spans="1:16" outlineLevel="2" x14ac:dyDescent="0.25">
      <c r="A251" t="s">
        <v>16</v>
      </c>
      <c r="B251" t="s">
        <v>268</v>
      </c>
      <c r="C251" t="s">
        <v>217</v>
      </c>
      <c r="D251" t="s">
        <v>429</v>
      </c>
      <c r="E251" t="s">
        <v>20</v>
      </c>
      <c r="F251" t="s">
        <v>20</v>
      </c>
      <c r="G251" t="s">
        <v>408</v>
      </c>
      <c r="H251" s="2">
        <v>8281.41</v>
      </c>
      <c r="I251" t="s">
        <v>409</v>
      </c>
      <c r="J251" t="s">
        <v>221</v>
      </c>
      <c r="K251" t="s">
        <v>410</v>
      </c>
      <c r="L251" t="s">
        <v>24</v>
      </c>
      <c r="M251" s="1">
        <v>46007</v>
      </c>
      <c r="N251" t="s">
        <v>430</v>
      </c>
      <c r="O251" t="s">
        <v>26</v>
      </c>
      <c r="P251" s="1">
        <v>46007</v>
      </c>
    </row>
    <row r="252" spans="1:16" outlineLevel="1" x14ac:dyDescent="0.25">
      <c r="D252" s="3" t="s">
        <v>1819</v>
      </c>
      <c r="H252" s="2">
        <f>SUBTOTAL(9,H248:H251)</f>
        <v>41157.64</v>
      </c>
      <c r="M252" s="1"/>
      <c r="P252" s="1"/>
    </row>
    <row r="253" spans="1:16" outlineLevel="2" x14ac:dyDescent="0.25">
      <c r="A253" t="s">
        <v>16</v>
      </c>
      <c r="B253" t="s">
        <v>304</v>
      </c>
      <c r="C253" t="s">
        <v>217</v>
      </c>
      <c r="D253" t="s">
        <v>431</v>
      </c>
      <c r="E253" t="s">
        <v>20</v>
      </c>
      <c r="F253" t="s">
        <v>20</v>
      </c>
      <c r="G253" t="s">
        <v>412</v>
      </c>
      <c r="H253" s="2">
        <v>1964.65</v>
      </c>
      <c r="I253" t="s">
        <v>413</v>
      </c>
      <c r="J253" t="s">
        <v>221</v>
      </c>
      <c r="K253" t="s">
        <v>414</v>
      </c>
      <c r="L253" t="s">
        <v>24</v>
      </c>
      <c r="M253" s="1">
        <v>46007</v>
      </c>
      <c r="N253" t="s">
        <v>432</v>
      </c>
      <c r="O253" t="s">
        <v>26</v>
      </c>
      <c r="P253" s="1">
        <v>46007</v>
      </c>
    </row>
    <row r="254" spans="1:16" outlineLevel="2" x14ac:dyDescent="0.25">
      <c r="A254" t="s">
        <v>16</v>
      </c>
      <c r="B254" t="s">
        <v>304</v>
      </c>
      <c r="C254" t="s">
        <v>217</v>
      </c>
      <c r="D254" t="s">
        <v>431</v>
      </c>
      <c r="E254" t="s">
        <v>20</v>
      </c>
      <c r="F254" t="s">
        <v>20</v>
      </c>
      <c r="G254" t="s">
        <v>401</v>
      </c>
      <c r="H254" s="2">
        <v>30665.200000000001</v>
      </c>
      <c r="I254" t="s">
        <v>402</v>
      </c>
      <c r="J254" t="s">
        <v>221</v>
      </c>
      <c r="K254" t="s">
        <v>403</v>
      </c>
      <c r="L254" t="s">
        <v>24</v>
      </c>
      <c r="M254" s="1">
        <v>46007</v>
      </c>
      <c r="N254" t="s">
        <v>432</v>
      </c>
      <c r="O254" t="s">
        <v>26</v>
      </c>
      <c r="P254" s="1">
        <v>46007</v>
      </c>
    </row>
    <row r="255" spans="1:16" outlineLevel="2" x14ac:dyDescent="0.25">
      <c r="A255" t="s">
        <v>16</v>
      </c>
      <c r="B255" t="s">
        <v>304</v>
      </c>
      <c r="C255" t="s">
        <v>217</v>
      </c>
      <c r="D255" t="s">
        <v>431</v>
      </c>
      <c r="E255" t="s">
        <v>20</v>
      </c>
      <c r="F255" t="s">
        <v>20</v>
      </c>
      <c r="G255" t="s">
        <v>405</v>
      </c>
      <c r="H255" s="2">
        <v>11841.4</v>
      </c>
      <c r="I255" t="s">
        <v>406</v>
      </c>
      <c r="J255" t="s">
        <v>221</v>
      </c>
      <c r="K255" t="s">
        <v>407</v>
      </c>
      <c r="L255" t="s">
        <v>24</v>
      </c>
      <c r="M255" s="1">
        <v>46007</v>
      </c>
      <c r="N255" t="s">
        <v>432</v>
      </c>
      <c r="O255" t="s">
        <v>26</v>
      </c>
      <c r="P255" s="1">
        <v>46007</v>
      </c>
    </row>
    <row r="256" spans="1:16" outlineLevel="2" x14ac:dyDescent="0.25">
      <c r="A256" t="s">
        <v>16</v>
      </c>
      <c r="B256" t="s">
        <v>304</v>
      </c>
      <c r="C256" t="s">
        <v>217</v>
      </c>
      <c r="D256" t="s">
        <v>431</v>
      </c>
      <c r="E256" t="s">
        <v>20</v>
      </c>
      <c r="F256" t="s">
        <v>20</v>
      </c>
      <c r="G256" t="s">
        <v>408</v>
      </c>
      <c r="H256" s="2">
        <v>11542.18</v>
      </c>
      <c r="I256" t="s">
        <v>409</v>
      </c>
      <c r="J256" t="s">
        <v>221</v>
      </c>
      <c r="K256" t="s">
        <v>410</v>
      </c>
      <c r="L256" t="s">
        <v>24</v>
      </c>
      <c r="M256" s="1">
        <v>46007</v>
      </c>
      <c r="N256" t="s">
        <v>432</v>
      </c>
      <c r="O256" t="s">
        <v>26</v>
      </c>
      <c r="P256" s="1">
        <v>46007</v>
      </c>
    </row>
    <row r="257" spans="1:16" outlineLevel="1" x14ac:dyDescent="0.25">
      <c r="D257" s="3" t="s">
        <v>1820</v>
      </c>
      <c r="H257" s="2">
        <f>SUBTOTAL(9,H253:H256)</f>
        <v>56013.43</v>
      </c>
      <c r="M257" s="1"/>
      <c r="P257" s="1"/>
    </row>
    <row r="258" spans="1:16" outlineLevel="2" x14ac:dyDescent="0.25">
      <c r="A258" t="s">
        <v>16</v>
      </c>
      <c r="B258" t="s">
        <v>288</v>
      </c>
      <c r="C258" t="s">
        <v>217</v>
      </c>
      <c r="D258" t="s">
        <v>433</v>
      </c>
      <c r="E258" t="s">
        <v>20</v>
      </c>
      <c r="F258" t="s">
        <v>20</v>
      </c>
      <c r="G258" t="s">
        <v>412</v>
      </c>
      <c r="H258" s="2">
        <v>2691.89</v>
      </c>
      <c r="I258" t="s">
        <v>413</v>
      </c>
      <c r="J258" t="s">
        <v>221</v>
      </c>
      <c r="K258" t="s">
        <v>414</v>
      </c>
      <c r="L258" t="s">
        <v>24</v>
      </c>
      <c r="M258" s="1">
        <v>46007</v>
      </c>
      <c r="N258" t="s">
        <v>434</v>
      </c>
      <c r="O258" t="s">
        <v>26</v>
      </c>
      <c r="P258" s="1">
        <v>46007</v>
      </c>
    </row>
    <row r="259" spans="1:16" outlineLevel="2" x14ac:dyDescent="0.25">
      <c r="A259" t="s">
        <v>16</v>
      </c>
      <c r="B259" t="s">
        <v>288</v>
      </c>
      <c r="C259" t="s">
        <v>217</v>
      </c>
      <c r="D259" t="s">
        <v>433</v>
      </c>
      <c r="E259" t="s">
        <v>20</v>
      </c>
      <c r="F259" t="s">
        <v>20</v>
      </c>
      <c r="G259" t="s">
        <v>401</v>
      </c>
      <c r="H259" s="2">
        <v>20615.740000000002</v>
      </c>
      <c r="I259" t="s">
        <v>402</v>
      </c>
      <c r="J259" t="s">
        <v>221</v>
      </c>
      <c r="K259" t="s">
        <v>403</v>
      </c>
      <c r="L259" t="s">
        <v>24</v>
      </c>
      <c r="M259" s="1">
        <v>46007</v>
      </c>
      <c r="N259" t="s">
        <v>434</v>
      </c>
      <c r="O259" t="s">
        <v>26</v>
      </c>
      <c r="P259" s="1">
        <v>46007</v>
      </c>
    </row>
    <row r="260" spans="1:16" outlineLevel="2" x14ac:dyDescent="0.25">
      <c r="A260" t="s">
        <v>16</v>
      </c>
      <c r="B260" t="s">
        <v>288</v>
      </c>
      <c r="C260" t="s">
        <v>217</v>
      </c>
      <c r="D260" t="s">
        <v>433</v>
      </c>
      <c r="E260" t="s">
        <v>20</v>
      </c>
      <c r="F260" t="s">
        <v>20</v>
      </c>
      <c r="G260" t="s">
        <v>405</v>
      </c>
      <c r="H260" s="2">
        <v>7508.44</v>
      </c>
      <c r="I260" t="s">
        <v>406</v>
      </c>
      <c r="J260" t="s">
        <v>221</v>
      </c>
      <c r="K260" t="s">
        <v>407</v>
      </c>
      <c r="L260" t="s">
        <v>24</v>
      </c>
      <c r="M260" s="1">
        <v>46007</v>
      </c>
      <c r="N260" t="s">
        <v>434</v>
      </c>
      <c r="O260" t="s">
        <v>26</v>
      </c>
      <c r="P260" s="1">
        <v>46007</v>
      </c>
    </row>
    <row r="261" spans="1:16" outlineLevel="2" x14ac:dyDescent="0.25">
      <c r="A261" t="s">
        <v>16</v>
      </c>
      <c r="B261" t="s">
        <v>288</v>
      </c>
      <c r="C261" t="s">
        <v>217</v>
      </c>
      <c r="D261" t="s">
        <v>433</v>
      </c>
      <c r="E261" t="s">
        <v>20</v>
      </c>
      <c r="F261" t="s">
        <v>20</v>
      </c>
      <c r="G261" t="s">
        <v>408</v>
      </c>
      <c r="H261" s="2">
        <v>7759.63</v>
      </c>
      <c r="I261" t="s">
        <v>409</v>
      </c>
      <c r="J261" t="s">
        <v>221</v>
      </c>
      <c r="K261" t="s">
        <v>410</v>
      </c>
      <c r="L261" t="s">
        <v>24</v>
      </c>
      <c r="M261" s="1">
        <v>46007</v>
      </c>
      <c r="N261" t="s">
        <v>434</v>
      </c>
      <c r="O261" t="s">
        <v>26</v>
      </c>
      <c r="P261" s="1">
        <v>46007</v>
      </c>
    </row>
    <row r="262" spans="1:16" outlineLevel="1" x14ac:dyDescent="0.25">
      <c r="D262" s="3" t="s">
        <v>1821</v>
      </c>
      <c r="H262" s="2">
        <f>SUBTOTAL(9,H258:H261)</f>
        <v>38575.699999999997</v>
      </c>
      <c r="M262" s="1"/>
      <c r="P262" s="1"/>
    </row>
    <row r="263" spans="1:16" outlineLevel="2" x14ac:dyDescent="0.25">
      <c r="A263" t="s">
        <v>16</v>
      </c>
      <c r="B263" t="s">
        <v>240</v>
      </c>
      <c r="C263" t="s">
        <v>217</v>
      </c>
      <c r="D263" t="s">
        <v>435</v>
      </c>
      <c r="E263" t="s">
        <v>20</v>
      </c>
      <c r="F263" t="s">
        <v>20</v>
      </c>
      <c r="G263" t="s">
        <v>412</v>
      </c>
      <c r="H263" s="2">
        <v>6447.51</v>
      </c>
      <c r="I263" t="s">
        <v>413</v>
      </c>
      <c r="J263" t="s">
        <v>221</v>
      </c>
      <c r="K263" t="s">
        <v>414</v>
      </c>
      <c r="L263" t="s">
        <v>24</v>
      </c>
      <c r="M263" s="1">
        <v>46007</v>
      </c>
      <c r="N263" t="s">
        <v>436</v>
      </c>
      <c r="O263" t="s">
        <v>26</v>
      </c>
      <c r="P263" s="1">
        <v>46007</v>
      </c>
    </row>
    <row r="264" spans="1:16" outlineLevel="2" x14ac:dyDescent="0.25">
      <c r="A264" t="s">
        <v>16</v>
      </c>
      <c r="B264" t="s">
        <v>240</v>
      </c>
      <c r="C264" t="s">
        <v>217</v>
      </c>
      <c r="D264" t="s">
        <v>435</v>
      </c>
      <c r="E264" t="s">
        <v>20</v>
      </c>
      <c r="F264" t="s">
        <v>20</v>
      </c>
      <c r="G264" t="s">
        <v>401</v>
      </c>
      <c r="H264" s="2">
        <v>26906.959999999999</v>
      </c>
      <c r="I264" t="s">
        <v>402</v>
      </c>
      <c r="J264" t="s">
        <v>221</v>
      </c>
      <c r="K264" t="s">
        <v>403</v>
      </c>
      <c r="L264" t="s">
        <v>24</v>
      </c>
      <c r="M264" s="1">
        <v>46007</v>
      </c>
      <c r="N264" t="s">
        <v>436</v>
      </c>
      <c r="O264" t="s">
        <v>26</v>
      </c>
      <c r="P264" s="1">
        <v>46007</v>
      </c>
    </row>
    <row r="265" spans="1:16" outlineLevel="2" x14ac:dyDescent="0.25">
      <c r="A265" t="s">
        <v>16</v>
      </c>
      <c r="B265" t="s">
        <v>240</v>
      </c>
      <c r="C265" t="s">
        <v>217</v>
      </c>
      <c r="D265" t="s">
        <v>435</v>
      </c>
      <c r="E265" t="s">
        <v>20</v>
      </c>
      <c r="F265" t="s">
        <v>20</v>
      </c>
      <c r="G265" t="s">
        <v>405</v>
      </c>
      <c r="H265" s="2">
        <v>9534.8700000000008</v>
      </c>
      <c r="I265" t="s">
        <v>406</v>
      </c>
      <c r="J265" t="s">
        <v>221</v>
      </c>
      <c r="K265" t="s">
        <v>407</v>
      </c>
      <c r="L265" t="s">
        <v>24</v>
      </c>
      <c r="M265" s="1">
        <v>46007</v>
      </c>
      <c r="N265" t="s">
        <v>436</v>
      </c>
      <c r="O265" t="s">
        <v>26</v>
      </c>
      <c r="P265" s="1">
        <v>46007</v>
      </c>
    </row>
    <row r="266" spans="1:16" outlineLevel="2" x14ac:dyDescent="0.25">
      <c r="A266" t="s">
        <v>16</v>
      </c>
      <c r="B266" t="s">
        <v>240</v>
      </c>
      <c r="C266" t="s">
        <v>217</v>
      </c>
      <c r="D266" t="s">
        <v>435</v>
      </c>
      <c r="E266" t="s">
        <v>20</v>
      </c>
      <c r="F266" t="s">
        <v>20</v>
      </c>
      <c r="G266" t="s">
        <v>408</v>
      </c>
      <c r="H266" s="2">
        <v>10127.59</v>
      </c>
      <c r="I266" t="s">
        <v>409</v>
      </c>
      <c r="J266" t="s">
        <v>221</v>
      </c>
      <c r="K266" t="s">
        <v>410</v>
      </c>
      <c r="L266" t="s">
        <v>24</v>
      </c>
      <c r="M266" s="1">
        <v>46007</v>
      </c>
      <c r="N266" t="s">
        <v>436</v>
      </c>
      <c r="O266" t="s">
        <v>26</v>
      </c>
      <c r="P266" s="1">
        <v>46007</v>
      </c>
    </row>
    <row r="267" spans="1:16" outlineLevel="1" x14ac:dyDescent="0.25">
      <c r="D267" s="3" t="s">
        <v>1822</v>
      </c>
      <c r="H267" s="2">
        <f>SUBTOTAL(9,H263:H266)</f>
        <v>53016.930000000008</v>
      </c>
      <c r="M267" s="1"/>
      <c r="P267" s="1"/>
    </row>
    <row r="268" spans="1:16" outlineLevel="2" x14ac:dyDescent="0.25">
      <c r="A268" t="s">
        <v>16</v>
      </c>
      <c r="B268" t="s">
        <v>248</v>
      </c>
      <c r="C268" t="s">
        <v>217</v>
      </c>
      <c r="D268" t="s">
        <v>437</v>
      </c>
      <c r="E268" t="s">
        <v>20</v>
      </c>
      <c r="F268" t="s">
        <v>20</v>
      </c>
      <c r="G268" t="s">
        <v>412</v>
      </c>
      <c r="H268" s="2">
        <v>8227.64</v>
      </c>
      <c r="I268" t="s">
        <v>413</v>
      </c>
      <c r="J268" t="s">
        <v>221</v>
      </c>
      <c r="K268" t="s">
        <v>414</v>
      </c>
      <c r="L268" t="s">
        <v>24</v>
      </c>
      <c r="M268" s="1">
        <v>46007</v>
      </c>
      <c r="N268" t="s">
        <v>438</v>
      </c>
      <c r="O268" t="s">
        <v>26</v>
      </c>
      <c r="P268" s="1">
        <v>46007</v>
      </c>
    </row>
    <row r="269" spans="1:16" outlineLevel="2" x14ac:dyDescent="0.25">
      <c r="A269" t="s">
        <v>16</v>
      </c>
      <c r="B269" t="s">
        <v>248</v>
      </c>
      <c r="C269" t="s">
        <v>217</v>
      </c>
      <c r="D269" t="s">
        <v>437</v>
      </c>
      <c r="E269" t="s">
        <v>20</v>
      </c>
      <c r="F269" t="s">
        <v>20</v>
      </c>
      <c r="G269" t="s">
        <v>401</v>
      </c>
      <c r="H269" s="2">
        <v>25694</v>
      </c>
      <c r="I269" t="s">
        <v>402</v>
      </c>
      <c r="J269" t="s">
        <v>221</v>
      </c>
      <c r="K269" t="s">
        <v>403</v>
      </c>
      <c r="L269" t="s">
        <v>24</v>
      </c>
      <c r="M269" s="1">
        <v>46007</v>
      </c>
      <c r="N269" t="s">
        <v>438</v>
      </c>
      <c r="O269" t="s">
        <v>26</v>
      </c>
      <c r="P269" s="1">
        <v>46007</v>
      </c>
    </row>
    <row r="270" spans="1:16" outlineLevel="2" x14ac:dyDescent="0.25">
      <c r="A270" t="s">
        <v>16</v>
      </c>
      <c r="B270" t="s">
        <v>248</v>
      </c>
      <c r="C270" t="s">
        <v>217</v>
      </c>
      <c r="D270" t="s">
        <v>437</v>
      </c>
      <c r="E270" t="s">
        <v>20</v>
      </c>
      <c r="F270" t="s">
        <v>20</v>
      </c>
      <c r="G270" t="s">
        <v>405</v>
      </c>
      <c r="H270" s="2">
        <v>9272.31</v>
      </c>
      <c r="I270" t="s">
        <v>406</v>
      </c>
      <c r="J270" t="s">
        <v>221</v>
      </c>
      <c r="K270" t="s">
        <v>407</v>
      </c>
      <c r="L270" t="s">
        <v>24</v>
      </c>
      <c r="M270" s="1">
        <v>46007</v>
      </c>
      <c r="N270" t="s">
        <v>438</v>
      </c>
      <c r="O270" t="s">
        <v>26</v>
      </c>
      <c r="P270" s="1">
        <v>46007</v>
      </c>
    </row>
    <row r="271" spans="1:16" outlineLevel="2" x14ac:dyDescent="0.25">
      <c r="A271" t="s">
        <v>16</v>
      </c>
      <c r="B271" t="s">
        <v>248</v>
      </c>
      <c r="C271" t="s">
        <v>217</v>
      </c>
      <c r="D271" t="s">
        <v>437</v>
      </c>
      <c r="E271" t="s">
        <v>20</v>
      </c>
      <c r="F271" t="s">
        <v>20</v>
      </c>
      <c r="G271" t="s">
        <v>408</v>
      </c>
      <c r="H271" s="2">
        <v>9671.0499999999993</v>
      </c>
      <c r="I271" t="s">
        <v>409</v>
      </c>
      <c r="J271" t="s">
        <v>221</v>
      </c>
      <c r="K271" t="s">
        <v>410</v>
      </c>
      <c r="L271" t="s">
        <v>24</v>
      </c>
      <c r="M271" s="1">
        <v>46007</v>
      </c>
      <c r="N271" t="s">
        <v>438</v>
      </c>
      <c r="O271" t="s">
        <v>26</v>
      </c>
      <c r="P271" s="1">
        <v>46007</v>
      </c>
    </row>
    <row r="272" spans="1:16" outlineLevel="1" x14ac:dyDescent="0.25">
      <c r="D272" s="3" t="s">
        <v>1823</v>
      </c>
      <c r="H272" s="2">
        <f>SUBTOTAL(9,H268:H271)</f>
        <v>52865</v>
      </c>
      <c r="M272" s="1"/>
      <c r="P272" s="1"/>
    </row>
    <row r="273" spans="1:16" outlineLevel="2" x14ac:dyDescent="0.25">
      <c r="A273" t="s">
        <v>16</v>
      </c>
      <c r="B273" t="s">
        <v>272</v>
      </c>
      <c r="C273" t="s">
        <v>217</v>
      </c>
      <c r="D273" t="s">
        <v>439</v>
      </c>
      <c r="E273" t="s">
        <v>20</v>
      </c>
      <c r="F273" t="s">
        <v>20</v>
      </c>
      <c r="G273" t="s">
        <v>412</v>
      </c>
      <c r="H273" s="2">
        <v>5362.07</v>
      </c>
      <c r="I273" t="s">
        <v>413</v>
      </c>
      <c r="J273" t="s">
        <v>221</v>
      </c>
      <c r="K273" t="s">
        <v>414</v>
      </c>
      <c r="L273" t="s">
        <v>24</v>
      </c>
      <c r="M273" s="1">
        <v>46007</v>
      </c>
      <c r="N273" t="s">
        <v>440</v>
      </c>
      <c r="O273" t="s">
        <v>26</v>
      </c>
      <c r="P273" s="1">
        <v>46007</v>
      </c>
    </row>
    <row r="274" spans="1:16" outlineLevel="2" x14ac:dyDescent="0.25">
      <c r="A274" t="s">
        <v>16</v>
      </c>
      <c r="B274" t="s">
        <v>272</v>
      </c>
      <c r="C274" t="s">
        <v>217</v>
      </c>
      <c r="D274" t="s">
        <v>439</v>
      </c>
      <c r="E274" t="s">
        <v>20</v>
      </c>
      <c r="F274" t="s">
        <v>20</v>
      </c>
      <c r="G274" t="s">
        <v>401</v>
      </c>
      <c r="H274" s="2">
        <v>19378.97</v>
      </c>
      <c r="I274" t="s">
        <v>402</v>
      </c>
      <c r="J274" t="s">
        <v>221</v>
      </c>
      <c r="K274" t="s">
        <v>403</v>
      </c>
      <c r="L274" t="s">
        <v>24</v>
      </c>
      <c r="M274" s="1">
        <v>46007</v>
      </c>
      <c r="N274" t="s">
        <v>440</v>
      </c>
      <c r="O274" t="s">
        <v>26</v>
      </c>
      <c r="P274" s="1">
        <v>46007</v>
      </c>
    </row>
    <row r="275" spans="1:16" outlineLevel="2" x14ac:dyDescent="0.25">
      <c r="A275" t="s">
        <v>16</v>
      </c>
      <c r="B275" t="s">
        <v>272</v>
      </c>
      <c r="C275" t="s">
        <v>217</v>
      </c>
      <c r="D275" t="s">
        <v>439</v>
      </c>
      <c r="E275" t="s">
        <v>20</v>
      </c>
      <c r="F275" t="s">
        <v>20</v>
      </c>
      <c r="G275" t="s">
        <v>405</v>
      </c>
      <c r="H275" s="2">
        <v>6895.07</v>
      </c>
      <c r="I275" t="s">
        <v>406</v>
      </c>
      <c r="J275" t="s">
        <v>221</v>
      </c>
      <c r="K275" t="s">
        <v>407</v>
      </c>
      <c r="L275" t="s">
        <v>24</v>
      </c>
      <c r="M275" s="1">
        <v>46007</v>
      </c>
      <c r="N275" t="s">
        <v>440</v>
      </c>
      <c r="O275" t="s">
        <v>26</v>
      </c>
      <c r="P275" s="1">
        <v>46007</v>
      </c>
    </row>
    <row r="276" spans="1:16" outlineLevel="2" x14ac:dyDescent="0.25">
      <c r="A276" t="s">
        <v>16</v>
      </c>
      <c r="B276" t="s">
        <v>272</v>
      </c>
      <c r="C276" t="s">
        <v>217</v>
      </c>
      <c r="D276" t="s">
        <v>439</v>
      </c>
      <c r="E276" t="s">
        <v>20</v>
      </c>
      <c r="F276" t="s">
        <v>20</v>
      </c>
      <c r="G276" t="s">
        <v>408</v>
      </c>
      <c r="H276" s="2">
        <v>7294.11</v>
      </c>
      <c r="I276" t="s">
        <v>409</v>
      </c>
      <c r="J276" t="s">
        <v>221</v>
      </c>
      <c r="K276" t="s">
        <v>410</v>
      </c>
      <c r="L276" t="s">
        <v>24</v>
      </c>
      <c r="M276" s="1">
        <v>46007</v>
      </c>
      <c r="N276" t="s">
        <v>440</v>
      </c>
      <c r="O276" t="s">
        <v>26</v>
      </c>
      <c r="P276" s="1">
        <v>46007</v>
      </c>
    </row>
    <row r="277" spans="1:16" outlineLevel="2" x14ac:dyDescent="0.25">
      <c r="A277" t="s">
        <v>16</v>
      </c>
      <c r="B277" t="s">
        <v>272</v>
      </c>
      <c r="C277" t="s">
        <v>217</v>
      </c>
      <c r="D277" t="s">
        <v>439</v>
      </c>
      <c r="E277" t="s">
        <v>20</v>
      </c>
      <c r="F277" t="s">
        <v>20</v>
      </c>
      <c r="G277" t="s">
        <v>424</v>
      </c>
      <c r="H277" s="2">
        <v>9379.1200000000008</v>
      </c>
      <c r="I277" t="s">
        <v>425</v>
      </c>
      <c r="J277" t="s">
        <v>221</v>
      </c>
      <c r="K277" t="s">
        <v>426</v>
      </c>
      <c r="L277" t="s">
        <v>24</v>
      </c>
      <c r="M277" s="1">
        <v>46007</v>
      </c>
      <c r="N277" t="s">
        <v>440</v>
      </c>
      <c r="O277" t="s">
        <v>26</v>
      </c>
      <c r="P277" s="1">
        <v>46007</v>
      </c>
    </row>
    <row r="278" spans="1:16" outlineLevel="1" x14ac:dyDescent="0.25">
      <c r="D278" s="3" t="s">
        <v>1824</v>
      </c>
      <c r="H278" s="2">
        <f>SUBTOTAL(9,H273:H277)</f>
        <v>48309.340000000004</v>
      </c>
      <c r="M278" s="1"/>
      <c r="P278" s="1"/>
    </row>
    <row r="279" spans="1:16" outlineLevel="2" x14ac:dyDescent="0.25">
      <c r="A279" t="s">
        <v>16</v>
      </c>
      <c r="B279" t="s">
        <v>280</v>
      </c>
      <c r="C279" t="s">
        <v>217</v>
      </c>
      <c r="D279" t="s">
        <v>441</v>
      </c>
      <c r="E279" t="s">
        <v>20</v>
      </c>
      <c r="F279" t="s">
        <v>20</v>
      </c>
      <c r="G279" t="s">
        <v>412</v>
      </c>
      <c r="H279" s="2">
        <v>2398.8200000000002</v>
      </c>
      <c r="I279" t="s">
        <v>413</v>
      </c>
      <c r="J279" t="s">
        <v>221</v>
      </c>
      <c r="K279" t="s">
        <v>414</v>
      </c>
      <c r="L279" t="s">
        <v>24</v>
      </c>
      <c r="M279" s="1">
        <v>46007</v>
      </c>
      <c r="N279" t="s">
        <v>442</v>
      </c>
      <c r="O279" t="s">
        <v>26</v>
      </c>
      <c r="P279" s="1">
        <v>46007</v>
      </c>
    </row>
    <row r="280" spans="1:16" outlineLevel="2" x14ac:dyDescent="0.25">
      <c r="A280" t="s">
        <v>16</v>
      </c>
      <c r="B280" t="s">
        <v>280</v>
      </c>
      <c r="C280" t="s">
        <v>217</v>
      </c>
      <c r="D280" t="s">
        <v>441</v>
      </c>
      <c r="E280" t="s">
        <v>20</v>
      </c>
      <c r="F280" t="s">
        <v>20</v>
      </c>
      <c r="G280" t="s">
        <v>401</v>
      </c>
      <c r="H280" s="2">
        <v>22567.5</v>
      </c>
      <c r="I280" t="s">
        <v>402</v>
      </c>
      <c r="J280" t="s">
        <v>221</v>
      </c>
      <c r="K280" t="s">
        <v>403</v>
      </c>
      <c r="L280" t="s">
        <v>24</v>
      </c>
      <c r="M280" s="1">
        <v>46007</v>
      </c>
      <c r="N280" t="s">
        <v>442</v>
      </c>
      <c r="O280" t="s">
        <v>26</v>
      </c>
      <c r="P280" s="1">
        <v>46007</v>
      </c>
    </row>
    <row r="281" spans="1:16" outlineLevel="2" x14ac:dyDescent="0.25">
      <c r="A281" t="s">
        <v>16</v>
      </c>
      <c r="B281" t="s">
        <v>280</v>
      </c>
      <c r="C281" t="s">
        <v>217</v>
      </c>
      <c r="D281" t="s">
        <v>441</v>
      </c>
      <c r="E281" t="s">
        <v>20</v>
      </c>
      <c r="F281" t="s">
        <v>20</v>
      </c>
      <c r="G281" t="s">
        <v>405</v>
      </c>
      <c r="H281" s="2">
        <v>7526.58</v>
      </c>
      <c r="I281" t="s">
        <v>406</v>
      </c>
      <c r="J281" t="s">
        <v>221</v>
      </c>
      <c r="K281" t="s">
        <v>407</v>
      </c>
      <c r="L281" t="s">
        <v>24</v>
      </c>
      <c r="M281" s="1">
        <v>46007</v>
      </c>
      <c r="N281" t="s">
        <v>442</v>
      </c>
      <c r="O281" t="s">
        <v>26</v>
      </c>
      <c r="P281" s="1">
        <v>46007</v>
      </c>
    </row>
    <row r="282" spans="1:16" outlineLevel="2" x14ac:dyDescent="0.25">
      <c r="A282" t="s">
        <v>16</v>
      </c>
      <c r="B282" t="s">
        <v>280</v>
      </c>
      <c r="C282" t="s">
        <v>217</v>
      </c>
      <c r="D282" t="s">
        <v>441</v>
      </c>
      <c r="E282" t="s">
        <v>20</v>
      </c>
      <c r="F282" t="s">
        <v>20</v>
      </c>
      <c r="G282" t="s">
        <v>408</v>
      </c>
      <c r="H282" s="2">
        <v>8494.26</v>
      </c>
      <c r="I282" t="s">
        <v>409</v>
      </c>
      <c r="J282" t="s">
        <v>221</v>
      </c>
      <c r="K282" t="s">
        <v>410</v>
      </c>
      <c r="L282" t="s">
        <v>24</v>
      </c>
      <c r="M282" s="1">
        <v>46007</v>
      </c>
      <c r="N282" t="s">
        <v>442</v>
      </c>
      <c r="O282" t="s">
        <v>26</v>
      </c>
      <c r="P282" s="1">
        <v>46007</v>
      </c>
    </row>
    <row r="283" spans="1:16" outlineLevel="1" x14ac:dyDescent="0.25">
      <c r="D283" s="3" t="s">
        <v>1825</v>
      </c>
      <c r="H283" s="2">
        <f>SUBTOTAL(9,H279:H282)</f>
        <v>40987.160000000003</v>
      </c>
      <c r="M283" s="1"/>
      <c r="P283" s="1"/>
    </row>
    <row r="284" spans="1:16" outlineLevel="2" x14ac:dyDescent="0.25">
      <c r="A284" t="s">
        <v>16</v>
      </c>
      <c r="B284" t="s">
        <v>328</v>
      </c>
      <c r="C284" t="s">
        <v>217</v>
      </c>
      <c r="D284" t="s">
        <v>443</v>
      </c>
      <c r="E284" t="s">
        <v>20</v>
      </c>
      <c r="F284" t="s">
        <v>20</v>
      </c>
      <c r="G284" t="s">
        <v>412</v>
      </c>
      <c r="H284" s="2">
        <v>6382.39</v>
      </c>
      <c r="I284" t="s">
        <v>413</v>
      </c>
      <c r="J284" t="s">
        <v>221</v>
      </c>
      <c r="K284" t="s">
        <v>414</v>
      </c>
      <c r="L284" t="s">
        <v>24</v>
      </c>
      <c r="M284" s="1">
        <v>46007</v>
      </c>
      <c r="N284" t="s">
        <v>444</v>
      </c>
      <c r="O284" t="s">
        <v>26</v>
      </c>
      <c r="P284" s="1">
        <v>46007</v>
      </c>
    </row>
    <row r="285" spans="1:16" outlineLevel="2" x14ac:dyDescent="0.25">
      <c r="A285" t="s">
        <v>16</v>
      </c>
      <c r="B285" t="s">
        <v>328</v>
      </c>
      <c r="C285" t="s">
        <v>217</v>
      </c>
      <c r="D285" t="s">
        <v>443</v>
      </c>
      <c r="E285" t="s">
        <v>20</v>
      </c>
      <c r="F285" t="s">
        <v>20</v>
      </c>
      <c r="G285" t="s">
        <v>401</v>
      </c>
      <c r="H285" s="2">
        <v>36145.22</v>
      </c>
      <c r="I285" t="s">
        <v>402</v>
      </c>
      <c r="J285" t="s">
        <v>221</v>
      </c>
      <c r="K285" t="s">
        <v>403</v>
      </c>
      <c r="L285" t="s">
        <v>24</v>
      </c>
      <c r="M285" s="1">
        <v>46007</v>
      </c>
      <c r="N285" t="s">
        <v>444</v>
      </c>
      <c r="O285" t="s">
        <v>26</v>
      </c>
      <c r="P285" s="1">
        <v>46007</v>
      </c>
    </row>
    <row r="286" spans="1:16" outlineLevel="2" x14ac:dyDescent="0.25">
      <c r="A286" t="s">
        <v>16</v>
      </c>
      <c r="B286" t="s">
        <v>328</v>
      </c>
      <c r="C286" t="s">
        <v>217</v>
      </c>
      <c r="D286" t="s">
        <v>443</v>
      </c>
      <c r="E286" t="s">
        <v>20</v>
      </c>
      <c r="F286" t="s">
        <v>20</v>
      </c>
      <c r="G286" t="s">
        <v>405</v>
      </c>
      <c r="H286" s="2">
        <v>13183.03</v>
      </c>
      <c r="I286" t="s">
        <v>406</v>
      </c>
      <c r="J286" t="s">
        <v>221</v>
      </c>
      <c r="K286" t="s">
        <v>407</v>
      </c>
      <c r="L286" t="s">
        <v>24</v>
      </c>
      <c r="M286" s="1">
        <v>46007</v>
      </c>
      <c r="N286" t="s">
        <v>444</v>
      </c>
      <c r="O286" t="s">
        <v>26</v>
      </c>
      <c r="P286" s="1">
        <v>46007</v>
      </c>
    </row>
    <row r="287" spans="1:16" outlineLevel="2" x14ac:dyDescent="0.25">
      <c r="A287" t="s">
        <v>16</v>
      </c>
      <c r="B287" t="s">
        <v>328</v>
      </c>
      <c r="C287" t="s">
        <v>217</v>
      </c>
      <c r="D287" t="s">
        <v>443</v>
      </c>
      <c r="E287" t="s">
        <v>20</v>
      </c>
      <c r="F287" t="s">
        <v>20</v>
      </c>
      <c r="G287" t="s">
        <v>408</v>
      </c>
      <c r="H287" s="2">
        <v>13604.8</v>
      </c>
      <c r="I287" t="s">
        <v>409</v>
      </c>
      <c r="J287" t="s">
        <v>221</v>
      </c>
      <c r="K287" t="s">
        <v>410</v>
      </c>
      <c r="L287" t="s">
        <v>24</v>
      </c>
      <c r="M287" s="1">
        <v>46007</v>
      </c>
      <c r="N287" t="s">
        <v>444</v>
      </c>
      <c r="O287" t="s">
        <v>26</v>
      </c>
      <c r="P287" s="1">
        <v>46007</v>
      </c>
    </row>
    <row r="288" spans="1:16" outlineLevel="1" x14ac:dyDescent="0.25">
      <c r="D288" s="3" t="s">
        <v>1826</v>
      </c>
      <c r="H288" s="2">
        <f>SUBTOTAL(9,H284:H287)</f>
        <v>69315.44</v>
      </c>
      <c r="M288" s="1"/>
      <c r="P288" s="1"/>
    </row>
    <row r="289" spans="1:16" outlineLevel="2" x14ac:dyDescent="0.25">
      <c r="A289" t="s">
        <v>16</v>
      </c>
      <c r="B289" t="s">
        <v>320</v>
      </c>
      <c r="C289" t="s">
        <v>217</v>
      </c>
      <c r="D289" t="s">
        <v>445</v>
      </c>
      <c r="E289" t="s">
        <v>20</v>
      </c>
      <c r="F289" t="s">
        <v>20</v>
      </c>
      <c r="G289" t="s">
        <v>412</v>
      </c>
      <c r="H289" s="2">
        <v>3744.77</v>
      </c>
      <c r="I289" t="s">
        <v>413</v>
      </c>
      <c r="J289" t="s">
        <v>221</v>
      </c>
      <c r="K289" t="s">
        <v>414</v>
      </c>
      <c r="L289" t="s">
        <v>24</v>
      </c>
      <c r="M289" s="1">
        <v>46007</v>
      </c>
      <c r="N289" t="s">
        <v>446</v>
      </c>
      <c r="O289" t="s">
        <v>26</v>
      </c>
      <c r="P289" s="1">
        <v>46007</v>
      </c>
    </row>
    <row r="290" spans="1:16" outlineLevel="2" x14ac:dyDescent="0.25">
      <c r="A290" t="s">
        <v>16</v>
      </c>
      <c r="B290" t="s">
        <v>320</v>
      </c>
      <c r="C290" t="s">
        <v>217</v>
      </c>
      <c r="D290" t="s">
        <v>445</v>
      </c>
      <c r="E290" t="s">
        <v>20</v>
      </c>
      <c r="F290" t="s">
        <v>20</v>
      </c>
      <c r="G290" t="s">
        <v>401</v>
      </c>
      <c r="H290" s="2">
        <v>24115.3</v>
      </c>
      <c r="I290" t="s">
        <v>402</v>
      </c>
      <c r="J290" t="s">
        <v>221</v>
      </c>
      <c r="K290" t="s">
        <v>403</v>
      </c>
      <c r="L290" t="s">
        <v>24</v>
      </c>
      <c r="M290" s="1">
        <v>46007</v>
      </c>
      <c r="N290" t="s">
        <v>446</v>
      </c>
      <c r="O290" t="s">
        <v>26</v>
      </c>
      <c r="P290" s="1">
        <v>46007</v>
      </c>
    </row>
    <row r="291" spans="1:16" outlineLevel="2" x14ac:dyDescent="0.25">
      <c r="A291" t="s">
        <v>16</v>
      </c>
      <c r="B291" t="s">
        <v>320</v>
      </c>
      <c r="C291" t="s">
        <v>217</v>
      </c>
      <c r="D291" t="s">
        <v>445</v>
      </c>
      <c r="E291" t="s">
        <v>20</v>
      </c>
      <c r="F291" t="s">
        <v>20</v>
      </c>
      <c r="G291" t="s">
        <v>405</v>
      </c>
      <c r="H291" s="2">
        <v>8679.19</v>
      </c>
      <c r="I291" t="s">
        <v>406</v>
      </c>
      <c r="J291" t="s">
        <v>221</v>
      </c>
      <c r="K291" t="s">
        <v>407</v>
      </c>
      <c r="L291" t="s">
        <v>24</v>
      </c>
      <c r="M291" s="1">
        <v>46007</v>
      </c>
      <c r="N291" t="s">
        <v>446</v>
      </c>
      <c r="O291" t="s">
        <v>26</v>
      </c>
      <c r="P291" s="1">
        <v>46007</v>
      </c>
    </row>
    <row r="292" spans="1:16" outlineLevel="2" x14ac:dyDescent="0.25">
      <c r="A292" t="s">
        <v>16</v>
      </c>
      <c r="B292" t="s">
        <v>320</v>
      </c>
      <c r="C292" t="s">
        <v>217</v>
      </c>
      <c r="D292" t="s">
        <v>445</v>
      </c>
      <c r="E292" t="s">
        <v>20</v>
      </c>
      <c r="F292" t="s">
        <v>20</v>
      </c>
      <c r="G292" t="s">
        <v>408</v>
      </c>
      <c r="H292" s="2">
        <v>9076.84</v>
      </c>
      <c r="I292" t="s">
        <v>409</v>
      </c>
      <c r="J292" t="s">
        <v>221</v>
      </c>
      <c r="K292" t="s">
        <v>410</v>
      </c>
      <c r="L292" t="s">
        <v>24</v>
      </c>
      <c r="M292" s="1">
        <v>46007</v>
      </c>
      <c r="N292" t="s">
        <v>446</v>
      </c>
      <c r="O292" t="s">
        <v>26</v>
      </c>
      <c r="P292" s="1">
        <v>46007</v>
      </c>
    </row>
    <row r="293" spans="1:16" outlineLevel="1" x14ac:dyDescent="0.25">
      <c r="D293" s="3" t="s">
        <v>1827</v>
      </c>
      <c r="H293" s="2">
        <f>SUBTOTAL(9,H289:H292)</f>
        <v>45616.100000000006</v>
      </c>
      <c r="M293" s="1"/>
      <c r="P293" s="1"/>
    </row>
    <row r="294" spans="1:16" outlineLevel="2" x14ac:dyDescent="0.25">
      <c r="A294" t="s">
        <v>16</v>
      </c>
      <c r="B294" t="s">
        <v>316</v>
      </c>
      <c r="C294" t="s">
        <v>217</v>
      </c>
      <c r="D294" t="s">
        <v>447</v>
      </c>
      <c r="E294" t="s">
        <v>20</v>
      </c>
      <c r="F294" t="s">
        <v>20</v>
      </c>
      <c r="G294" t="s">
        <v>412</v>
      </c>
      <c r="H294" s="2">
        <v>1563.03</v>
      </c>
      <c r="I294" t="s">
        <v>413</v>
      </c>
      <c r="J294" t="s">
        <v>221</v>
      </c>
      <c r="K294" t="s">
        <v>414</v>
      </c>
      <c r="L294" t="s">
        <v>24</v>
      </c>
      <c r="M294" s="1">
        <v>46007</v>
      </c>
      <c r="N294" t="s">
        <v>448</v>
      </c>
      <c r="O294" t="s">
        <v>26</v>
      </c>
      <c r="P294" s="1">
        <v>46007</v>
      </c>
    </row>
    <row r="295" spans="1:16" outlineLevel="2" x14ac:dyDescent="0.25">
      <c r="A295" t="s">
        <v>16</v>
      </c>
      <c r="B295" t="s">
        <v>316</v>
      </c>
      <c r="C295" t="s">
        <v>217</v>
      </c>
      <c r="D295" t="s">
        <v>447</v>
      </c>
      <c r="E295" t="s">
        <v>20</v>
      </c>
      <c r="F295" t="s">
        <v>20</v>
      </c>
      <c r="G295" t="s">
        <v>401</v>
      </c>
      <c r="H295" s="2">
        <v>20991.25</v>
      </c>
      <c r="I295" t="s">
        <v>402</v>
      </c>
      <c r="J295" t="s">
        <v>221</v>
      </c>
      <c r="K295" t="s">
        <v>403</v>
      </c>
      <c r="L295" t="s">
        <v>24</v>
      </c>
      <c r="M295" s="1">
        <v>46007</v>
      </c>
      <c r="N295" t="s">
        <v>448</v>
      </c>
      <c r="O295" t="s">
        <v>26</v>
      </c>
      <c r="P295" s="1">
        <v>46007</v>
      </c>
    </row>
    <row r="296" spans="1:16" outlineLevel="2" x14ac:dyDescent="0.25">
      <c r="A296" t="s">
        <v>16</v>
      </c>
      <c r="B296" t="s">
        <v>316</v>
      </c>
      <c r="C296" t="s">
        <v>217</v>
      </c>
      <c r="D296" t="s">
        <v>447</v>
      </c>
      <c r="E296" t="s">
        <v>20</v>
      </c>
      <c r="F296" t="s">
        <v>20</v>
      </c>
      <c r="G296" t="s">
        <v>405</v>
      </c>
      <c r="H296" s="2">
        <v>7901.03</v>
      </c>
      <c r="I296" t="s">
        <v>406</v>
      </c>
      <c r="J296" t="s">
        <v>221</v>
      </c>
      <c r="K296" t="s">
        <v>407</v>
      </c>
      <c r="L296" t="s">
        <v>24</v>
      </c>
      <c r="M296" s="1">
        <v>46007</v>
      </c>
      <c r="N296" t="s">
        <v>448</v>
      </c>
      <c r="O296" t="s">
        <v>26</v>
      </c>
      <c r="P296" s="1">
        <v>46007</v>
      </c>
    </row>
    <row r="297" spans="1:16" outlineLevel="2" x14ac:dyDescent="0.25">
      <c r="A297" t="s">
        <v>16</v>
      </c>
      <c r="B297" t="s">
        <v>316</v>
      </c>
      <c r="C297" t="s">
        <v>217</v>
      </c>
      <c r="D297" t="s">
        <v>447</v>
      </c>
      <c r="E297" t="s">
        <v>20</v>
      </c>
      <c r="F297" t="s">
        <v>20</v>
      </c>
      <c r="G297" t="s">
        <v>408</v>
      </c>
      <c r="H297" s="2">
        <v>7900.96</v>
      </c>
      <c r="I297" t="s">
        <v>409</v>
      </c>
      <c r="J297" t="s">
        <v>221</v>
      </c>
      <c r="K297" t="s">
        <v>410</v>
      </c>
      <c r="L297" t="s">
        <v>24</v>
      </c>
      <c r="M297" s="1">
        <v>46007</v>
      </c>
      <c r="N297" t="s">
        <v>448</v>
      </c>
      <c r="O297" t="s">
        <v>26</v>
      </c>
      <c r="P297" s="1">
        <v>46007</v>
      </c>
    </row>
    <row r="298" spans="1:16" outlineLevel="1" x14ac:dyDescent="0.25">
      <c r="D298" s="3" t="s">
        <v>1828</v>
      </c>
      <c r="H298" s="2">
        <f>SUBTOTAL(9,H294:H297)</f>
        <v>38356.269999999997</v>
      </c>
      <c r="M298" s="1"/>
      <c r="P298" s="1"/>
    </row>
    <row r="299" spans="1:16" outlineLevel="2" x14ac:dyDescent="0.25">
      <c r="A299" t="s">
        <v>16</v>
      </c>
      <c r="B299" t="s">
        <v>300</v>
      </c>
      <c r="C299" t="s">
        <v>217</v>
      </c>
      <c r="D299" t="s">
        <v>449</v>
      </c>
      <c r="E299" t="s">
        <v>20</v>
      </c>
      <c r="F299" t="s">
        <v>20</v>
      </c>
      <c r="G299" t="s">
        <v>412</v>
      </c>
      <c r="H299" s="2">
        <v>4396.03</v>
      </c>
      <c r="I299" t="s">
        <v>413</v>
      </c>
      <c r="J299" t="s">
        <v>221</v>
      </c>
      <c r="K299" t="s">
        <v>414</v>
      </c>
      <c r="L299" t="s">
        <v>24</v>
      </c>
      <c r="M299" s="1">
        <v>46007</v>
      </c>
      <c r="N299" t="s">
        <v>450</v>
      </c>
      <c r="O299" t="s">
        <v>26</v>
      </c>
      <c r="P299" s="1">
        <v>46007</v>
      </c>
    </row>
    <row r="300" spans="1:16" outlineLevel="2" x14ac:dyDescent="0.25">
      <c r="A300" t="s">
        <v>16</v>
      </c>
      <c r="B300" t="s">
        <v>300</v>
      </c>
      <c r="C300" t="s">
        <v>217</v>
      </c>
      <c r="D300" t="s">
        <v>449</v>
      </c>
      <c r="E300" t="s">
        <v>20</v>
      </c>
      <c r="F300" t="s">
        <v>20</v>
      </c>
      <c r="G300" t="s">
        <v>401</v>
      </c>
      <c r="H300" s="2">
        <v>19136.73</v>
      </c>
      <c r="I300" t="s">
        <v>402</v>
      </c>
      <c r="J300" t="s">
        <v>221</v>
      </c>
      <c r="K300" t="s">
        <v>403</v>
      </c>
      <c r="L300" t="s">
        <v>24</v>
      </c>
      <c r="M300" s="1">
        <v>46007</v>
      </c>
      <c r="N300" t="s">
        <v>450</v>
      </c>
      <c r="O300" t="s">
        <v>26</v>
      </c>
      <c r="P300" s="1">
        <v>46007</v>
      </c>
    </row>
    <row r="301" spans="1:16" outlineLevel="2" x14ac:dyDescent="0.25">
      <c r="A301" t="s">
        <v>16</v>
      </c>
      <c r="B301" t="s">
        <v>300</v>
      </c>
      <c r="C301" t="s">
        <v>217</v>
      </c>
      <c r="D301" t="s">
        <v>449</v>
      </c>
      <c r="E301" t="s">
        <v>20</v>
      </c>
      <c r="F301" t="s">
        <v>20</v>
      </c>
      <c r="G301" t="s">
        <v>405</v>
      </c>
      <c r="H301" s="2">
        <v>6885.93</v>
      </c>
      <c r="I301" t="s">
        <v>406</v>
      </c>
      <c r="J301" t="s">
        <v>221</v>
      </c>
      <c r="K301" t="s">
        <v>407</v>
      </c>
      <c r="L301" t="s">
        <v>24</v>
      </c>
      <c r="M301" s="1">
        <v>46007</v>
      </c>
      <c r="N301" t="s">
        <v>450</v>
      </c>
      <c r="O301" t="s">
        <v>26</v>
      </c>
      <c r="P301" s="1">
        <v>46007</v>
      </c>
    </row>
    <row r="302" spans="1:16" outlineLevel="2" x14ac:dyDescent="0.25">
      <c r="A302" t="s">
        <v>16</v>
      </c>
      <c r="B302" t="s">
        <v>300</v>
      </c>
      <c r="C302" t="s">
        <v>217</v>
      </c>
      <c r="D302" t="s">
        <v>449</v>
      </c>
      <c r="E302" t="s">
        <v>20</v>
      </c>
      <c r="F302" t="s">
        <v>20</v>
      </c>
      <c r="G302" t="s">
        <v>408</v>
      </c>
      <c r="H302" s="2">
        <v>7202.93</v>
      </c>
      <c r="I302" t="s">
        <v>409</v>
      </c>
      <c r="J302" t="s">
        <v>221</v>
      </c>
      <c r="K302" t="s">
        <v>410</v>
      </c>
      <c r="L302" t="s">
        <v>24</v>
      </c>
      <c r="M302" s="1">
        <v>46007</v>
      </c>
      <c r="N302" t="s">
        <v>450</v>
      </c>
      <c r="O302" t="s">
        <v>26</v>
      </c>
      <c r="P302" s="1">
        <v>46007</v>
      </c>
    </row>
    <row r="303" spans="1:16" outlineLevel="1" x14ac:dyDescent="0.25">
      <c r="D303" s="3" t="s">
        <v>1829</v>
      </c>
      <c r="H303" s="2">
        <f>SUBTOTAL(9,H299:H302)</f>
        <v>37621.619999999995</v>
      </c>
      <c r="M303" s="1"/>
      <c r="P303" s="1"/>
    </row>
    <row r="304" spans="1:16" outlineLevel="2" x14ac:dyDescent="0.25">
      <c r="A304" t="s">
        <v>16</v>
      </c>
      <c r="B304" t="s">
        <v>260</v>
      </c>
      <c r="C304" t="s">
        <v>217</v>
      </c>
      <c r="D304" t="s">
        <v>451</v>
      </c>
      <c r="E304" t="s">
        <v>20</v>
      </c>
      <c r="F304" t="s">
        <v>20</v>
      </c>
      <c r="G304" t="s">
        <v>412</v>
      </c>
      <c r="H304" s="2">
        <v>1780.12</v>
      </c>
      <c r="I304" t="s">
        <v>413</v>
      </c>
      <c r="J304" t="s">
        <v>221</v>
      </c>
      <c r="K304" t="s">
        <v>414</v>
      </c>
      <c r="L304" t="s">
        <v>24</v>
      </c>
      <c r="M304" s="1">
        <v>46007</v>
      </c>
      <c r="N304" t="s">
        <v>452</v>
      </c>
      <c r="O304" t="s">
        <v>26</v>
      </c>
      <c r="P304" s="1">
        <v>46007</v>
      </c>
    </row>
    <row r="305" spans="1:16" outlineLevel="2" x14ac:dyDescent="0.25">
      <c r="A305" t="s">
        <v>16</v>
      </c>
      <c r="B305" t="s">
        <v>260</v>
      </c>
      <c r="C305" t="s">
        <v>217</v>
      </c>
      <c r="D305" t="s">
        <v>451</v>
      </c>
      <c r="E305" t="s">
        <v>20</v>
      </c>
      <c r="F305" t="s">
        <v>20</v>
      </c>
      <c r="G305" t="s">
        <v>401</v>
      </c>
      <c r="H305" s="2">
        <v>22700.92</v>
      </c>
      <c r="I305" t="s">
        <v>402</v>
      </c>
      <c r="J305" t="s">
        <v>221</v>
      </c>
      <c r="K305" t="s">
        <v>403</v>
      </c>
      <c r="L305" t="s">
        <v>24</v>
      </c>
      <c r="M305" s="1">
        <v>46007</v>
      </c>
      <c r="N305" t="s">
        <v>452</v>
      </c>
      <c r="O305" t="s">
        <v>26</v>
      </c>
      <c r="P305" s="1">
        <v>46007</v>
      </c>
    </row>
    <row r="306" spans="1:16" outlineLevel="2" x14ac:dyDescent="0.25">
      <c r="A306" t="s">
        <v>16</v>
      </c>
      <c r="B306" t="s">
        <v>260</v>
      </c>
      <c r="C306" t="s">
        <v>217</v>
      </c>
      <c r="D306" t="s">
        <v>451</v>
      </c>
      <c r="E306" t="s">
        <v>20</v>
      </c>
      <c r="F306" t="s">
        <v>20</v>
      </c>
      <c r="G306" t="s">
        <v>405</v>
      </c>
      <c r="H306" s="2">
        <v>8278.81</v>
      </c>
      <c r="I306" t="s">
        <v>406</v>
      </c>
      <c r="J306" t="s">
        <v>221</v>
      </c>
      <c r="K306" t="s">
        <v>407</v>
      </c>
      <c r="L306" t="s">
        <v>24</v>
      </c>
      <c r="M306" s="1">
        <v>46007</v>
      </c>
      <c r="N306" t="s">
        <v>452</v>
      </c>
      <c r="O306" t="s">
        <v>26</v>
      </c>
      <c r="P306" s="1">
        <v>46007</v>
      </c>
    </row>
    <row r="307" spans="1:16" outlineLevel="2" x14ac:dyDescent="0.25">
      <c r="A307" t="s">
        <v>16</v>
      </c>
      <c r="B307" t="s">
        <v>260</v>
      </c>
      <c r="C307" t="s">
        <v>217</v>
      </c>
      <c r="D307" t="s">
        <v>451</v>
      </c>
      <c r="E307" t="s">
        <v>20</v>
      </c>
      <c r="F307" t="s">
        <v>20</v>
      </c>
      <c r="G307" t="s">
        <v>408</v>
      </c>
      <c r="H307" s="2">
        <v>8544.4699999999993</v>
      </c>
      <c r="I307" t="s">
        <v>409</v>
      </c>
      <c r="J307" t="s">
        <v>221</v>
      </c>
      <c r="K307" t="s">
        <v>410</v>
      </c>
      <c r="L307" t="s">
        <v>24</v>
      </c>
      <c r="M307" s="1">
        <v>46007</v>
      </c>
      <c r="N307" t="s">
        <v>452</v>
      </c>
      <c r="O307" t="s">
        <v>26</v>
      </c>
      <c r="P307" s="1">
        <v>46007</v>
      </c>
    </row>
    <row r="308" spans="1:16" outlineLevel="1" x14ac:dyDescent="0.25">
      <c r="D308" s="3" t="s">
        <v>1830</v>
      </c>
      <c r="H308" s="2">
        <f>SUBTOTAL(9,H304:H307)</f>
        <v>41304.32</v>
      </c>
      <c r="M308" s="1"/>
      <c r="P308" s="1"/>
    </row>
    <row r="309" spans="1:16" outlineLevel="2" x14ac:dyDescent="0.25">
      <c r="A309" t="s">
        <v>16</v>
      </c>
      <c r="B309" t="s">
        <v>228</v>
      </c>
      <c r="C309" t="s">
        <v>217</v>
      </c>
      <c r="D309" t="s">
        <v>453</v>
      </c>
      <c r="E309" t="s">
        <v>20</v>
      </c>
      <c r="F309" t="s">
        <v>20</v>
      </c>
      <c r="G309" t="s">
        <v>412</v>
      </c>
      <c r="H309" s="2">
        <v>1628.16</v>
      </c>
      <c r="I309" t="s">
        <v>413</v>
      </c>
      <c r="J309" t="s">
        <v>221</v>
      </c>
      <c r="K309" t="s">
        <v>414</v>
      </c>
      <c r="L309" t="s">
        <v>24</v>
      </c>
      <c r="M309" s="1">
        <v>46007</v>
      </c>
      <c r="N309" t="s">
        <v>454</v>
      </c>
      <c r="O309" t="s">
        <v>26</v>
      </c>
      <c r="P309" s="1">
        <v>46007</v>
      </c>
    </row>
    <row r="310" spans="1:16" outlineLevel="2" x14ac:dyDescent="0.25">
      <c r="A310" t="s">
        <v>16</v>
      </c>
      <c r="B310" t="s">
        <v>228</v>
      </c>
      <c r="C310" t="s">
        <v>217</v>
      </c>
      <c r="D310" t="s">
        <v>453</v>
      </c>
      <c r="E310" t="s">
        <v>20</v>
      </c>
      <c r="F310" t="s">
        <v>20</v>
      </c>
      <c r="G310" t="s">
        <v>401</v>
      </c>
      <c r="H310" s="2">
        <v>16509.41</v>
      </c>
      <c r="I310" t="s">
        <v>402</v>
      </c>
      <c r="J310" t="s">
        <v>221</v>
      </c>
      <c r="K310" t="s">
        <v>403</v>
      </c>
      <c r="L310" t="s">
        <v>24</v>
      </c>
      <c r="M310" s="1">
        <v>46007</v>
      </c>
      <c r="N310" t="s">
        <v>454</v>
      </c>
      <c r="O310" t="s">
        <v>26</v>
      </c>
      <c r="P310" s="1">
        <v>46007</v>
      </c>
    </row>
    <row r="311" spans="1:16" outlineLevel="2" x14ac:dyDescent="0.25">
      <c r="A311" t="s">
        <v>16</v>
      </c>
      <c r="B311" t="s">
        <v>228</v>
      </c>
      <c r="C311" t="s">
        <v>217</v>
      </c>
      <c r="D311" t="s">
        <v>453</v>
      </c>
      <c r="E311" t="s">
        <v>20</v>
      </c>
      <c r="F311" t="s">
        <v>20</v>
      </c>
      <c r="G311" t="s">
        <v>405</v>
      </c>
      <c r="H311" s="2">
        <v>6290.62</v>
      </c>
      <c r="I311" t="s">
        <v>406</v>
      </c>
      <c r="J311" t="s">
        <v>221</v>
      </c>
      <c r="K311" t="s">
        <v>407</v>
      </c>
      <c r="L311" t="s">
        <v>24</v>
      </c>
      <c r="M311" s="1">
        <v>46007</v>
      </c>
      <c r="N311" t="s">
        <v>454</v>
      </c>
      <c r="O311" t="s">
        <v>26</v>
      </c>
      <c r="P311" s="1">
        <v>46007</v>
      </c>
    </row>
    <row r="312" spans="1:16" outlineLevel="2" x14ac:dyDescent="0.25">
      <c r="A312" t="s">
        <v>16</v>
      </c>
      <c r="B312" t="s">
        <v>228</v>
      </c>
      <c r="C312" t="s">
        <v>217</v>
      </c>
      <c r="D312" t="s">
        <v>453</v>
      </c>
      <c r="E312" t="s">
        <v>20</v>
      </c>
      <c r="F312" t="s">
        <v>20</v>
      </c>
      <c r="G312" t="s">
        <v>408</v>
      </c>
      <c r="H312" s="2">
        <v>6214.03</v>
      </c>
      <c r="I312" t="s">
        <v>409</v>
      </c>
      <c r="J312" t="s">
        <v>221</v>
      </c>
      <c r="K312" t="s">
        <v>410</v>
      </c>
      <c r="L312" t="s">
        <v>24</v>
      </c>
      <c r="M312" s="1">
        <v>46007</v>
      </c>
      <c r="N312" t="s">
        <v>454</v>
      </c>
      <c r="O312" t="s">
        <v>26</v>
      </c>
      <c r="P312" s="1">
        <v>46007</v>
      </c>
    </row>
    <row r="313" spans="1:16" outlineLevel="1" x14ac:dyDescent="0.25">
      <c r="D313" s="3" t="s">
        <v>1831</v>
      </c>
      <c r="H313" s="2">
        <f>SUBTOTAL(9,H309:H312)</f>
        <v>30642.219999999998</v>
      </c>
      <c r="M313" s="1"/>
      <c r="P313" s="1"/>
    </row>
    <row r="314" spans="1:16" outlineLevel="2" x14ac:dyDescent="0.25">
      <c r="A314" t="s">
        <v>16</v>
      </c>
      <c r="B314" t="s">
        <v>296</v>
      </c>
      <c r="C314" t="s">
        <v>217</v>
      </c>
      <c r="D314" t="s">
        <v>455</v>
      </c>
      <c r="E314" t="s">
        <v>20</v>
      </c>
      <c r="F314" t="s">
        <v>20</v>
      </c>
      <c r="G314" t="s">
        <v>412</v>
      </c>
      <c r="H314" s="2">
        <v>86.84</v>
      </c>
      <c r="I314" t="s">
        <v>413</v>
      </c>
      <c r="J314" t="s">
        <v>221</v>
      </c>
      <c r="K314" t="s">
        <v>414</v>
      </c>
      <c r="L314" t="s">
        <v>24</v>
      </c>
      <c r="M314" s="1">
        <v>46007</v>
      </c>
      <c r="N314" t="s">
        <v>456</v>
      </c>
      <c r="O314" t="s">
        <v>26</v>
      </c>
      <c r="P314" s="1">
        <v>46007</v>
      </c>
    </row>
    <row r="315" spans="1:16" outlineLevel="2" x14ac:dyDescent="0.25">
      <c r="A315" t="s">
        <v>16</v>
      </c>
      <c r="B315" t="s">
        <v>296</v>
      </c>
      <c r="C315" t="s">
        <v>217</v>
      </c>
      <c r="D315" t="s">
        <v>455</v>
      </c>
      <c r="E315" t="s">
        <v>20</v>
      </c>
      <c r="F315" t="s">
        <v>20</v>
      </c>
      <c r="G315" t="s">
        <v>401</v>
      </c>
      <c r="H315" s="2">
        <v>19757.93</v>
      </c>
      <c r="I315" t="s">
        <v>402</v>
      </c>
      <c r="J315" t="s">
        <v>221</v>
      </c>
      <c r="K315" t="s">
        <v>403</v>
      </c>
      <c r="L315" t="s">
        <v>24</v>
      </c>
      <c r="M315" s="1">
        <v>46007</v>
      </c>
      <c r="N315" t="s">
        <v>456</v>
      </c>
      <c r="O315" t="s">
        <v>26</v>
      </c>
      <c r="P315" s="1">
        <v>46007</v>
      </c>
    </row>
    <row r="316" spans="1:16" outlineLevel="2" x14ac:dyDescent="0.25">
      <c r="A316" t="s">
        <v>16</v>
      </c>
      <c r="B316" t="s">
        <v>296</v>
      </c>
      <c r="C316" t="s">
        <v>217</v>
      </c>
      <c r="D316" t="s">
        <v>455</v>
      </c>
      <c r="E316" t="s">
        <v>20</v>
      </c>
      <c r="F316" t="s">
        <v>20</v>
      </c>
      <c r="G316" t="s">
        <v>405</v>
      </c>
      <c r="H316" s="2">
        <v>7196.36</v>
      </c>
      <c r="I316" t="s">
        <v>406</v>
      </c>
      <c r="J316" t="s">
        <v>221</v>
      </c>
      <c r="K316" t="s">
        <v>407</v>
      </c>
      <c r="L316" t="s">
        <v>24</v>
      </c>
      <c r="M316" s="1">
        <v>46007</v>
      </c>
      <c r="N316" t="s">
        <v>456</v>
      </c>
      <c r="O316" t="s">
        <v>26</v>
      </c>
      <c r="P316" s="1">
        <v>46007</v>
      </c>
    </row>
    <row r="317" spans="1:16" outlineLevel="2" x14ac:dyDescent="0.25">
      <c r="A317" t="s">
        <v>16</v>
      </c>
      <c r="B317" t="s">
        <v>296</v>
      </c>
      <c r="C317" t="s">
        <v>217</v>
      </c>
      <c r="D317" t="s">
        <v>455</v>
      </c>
      <c r="E317" t="s">
        <v>20</v>
      </c>
      <c r="F317" t="s">
        <v>20</v>
      </c>
      <c r="G317" t="s">
        <v>408</v>
      </c>
      <c r="H317" s="2">
        <v>7436.75</v>
      </c>
      <c r="I317" t="s">
        <v>409</v>
      </c>
      <c r="J317" t="s">
        <v>221</v>
      </c>
      <c r="K317" t="s">
        <v>410</v>
      </c>
      <c r="L317" t="s">
        <v>24</v>
      </c>
      <c r="M317" s="1">
        <v>46007</v>
      </c>
      <c r="N317" t="s">
        <v>456</v>
      </c>
      <c r="O317" t="s">
        <v>26</v>
      </c>
      <c r="P317" s="1">
        <v>46007</v>
      </c>
    </row>
    <row r="318" spans="1:16" outlineLevel="1" x14ac:dyDescent="0.25">
      <c r="D318" s="3" t="s">
        <v>1832</v>
      </c>
      <c r="H318" s="2">
        <f>SUBTOTAL(9,H314:H317)</f>
        <v>34477.880000000005</v>
      </c>
      <c r="M318" s="1"/>
      <c r="P318" s="1"/>
    </row>
    <row r="319" spans="1:16" outlineLevel="2" x14ac:dyDescent="0.25">
      <c r="A319" t="s">
        <v>16</v>
      </c>
      <c r="B319" t="s">
        <v>224</v>
      </c>
      <c r="C319" t="s">
        <v>217</v>
      </c>
      <c r="D319" t="s">
        <v>457</v>
      </c>
      <c r="E319" t="s">
        <v>20</v>
      </c>
      <c r="F319" t="s">
        <v>20</v>
      </c>
      <c r="G319" t="s">
        <v>412</v>
      </c>
      <c r="H319" s="2">
        <v>4515.43</v>
      </c>
      <c r="I319" t="s">
        <v>413</v>
      </c>
      <c r="J319" t="s">
        <v>221</v>
      </c>
      <c r="K319" t="s">
        <v>414</v>
      </c>
      <c r="L319" t="s">
        <v>24</v>
      </c>
      <c r="M319" s="1">
        <v>46007</v>
      </c>
      <c r="N319" t="s">
        <v>458</v>
      </c>
      <c r="O319" t="s">
        <v>26</v>
      </c>
      <c r="P319" s="1">
        <v>46007</v>
      </c>
    </row>
    <row r="320" spans="1:16" outlineLevel="2" x14ac:dyDescent="0.25">
      <c r="A320" t="s">
        <v>16</v>
      </c>
      <c r="B320" t="s">
        <v>224</v>
      </c>
      <c r="C320" t="s">
        <v>217</v>
      </c>
      <c r="D320" t="s">
        <v>457</v>
      </c>
      <c r="E320" t="s">
        <v>20</v>
      </c>
      <c r="F320" t="s">
        <v>20</v>
      </c>
      <c r="G320" t="s">
        <v>401</v>
      </c>
      <c r="H320" s="2">
        <v>29532.53</v>
      </c>
      <c r="I320" t="s">
        <v>402</v>
      </c>
      <c r="J320" t="s">
        <v>221</v>
      </c>
      <c r="K320" t="s">
        <v>403</v>
      </c>
      <c r="L320" t="s">
        <v>24</v>
      </c>
      <c r="M320" s="1">
        <v>46007</v>
      </c>
      <c r="N320" t="s">
        <v>458</v>
      </c>
      <c r="O320" t="s">
        <v>26</v>
      </c>
      <c r="P320" s="1">
        <v>46007</v>
      </c>
    </row>
    <row r="321" spans="1:16" outlineLevel="2" x14ac:dyDescent="0.25">
      <c r="A321" t="s">
        <v>16</v>
      </c>
      <c r="B321" t="s">
        <v>224</v>
      </c>
      <c r="C321" t="s">
        <v>217</v>
      </c>
      <c r="D321" t="s">
        <v>457</v>
      </c>
      <c r="E321" t="s">
        <v>20</v>
      </c>
      <c r="F321" t="s">
        <v>20</v>
      </c>
      <c r="G321" t="s">
        <v>405</v>
      </c>
      <c r="H321" s="2">
        <v>10630.43</v>
      </c>
      <c r="I321" t="s">
        <v>406</v>
      </c>
      <c r="J321" t="s">
        <v>221</v>
      </c>
      <c r="K321" t="s">
        <v>407</v>
      </c>
      <c r="L321" t="s">
        <v>24</v>
      </c>
      <c r="M321" s="1">
        <v>46007</v>
      </c>
      <c r="N321" t="s">
        <v>458</v>
      </c>
      <c r="O321" t="s">
        <v>26</v>
      </c>
      <c r="P321" s="1">
        <v>46007</v>
      </c>
    </row>
    <row r="322" spans="1:16" outlineLevel="2" x14ac:dyDescent="0.25">
      <c r="A322" t="s">
        <v>16</v>
      </c>
      <c r="B322" t="s">
        <v>224</v>
      </c>
      <c r="C322" t="s">
        <v>217</v>
      </c>
      <c r="D322" t="s">
        <v>457</v>
      </c>
      <c r="E322" t="s">
        <v>20</v>
      </c>
      <c r="F322" t="s">
        <v>20</v>
      </c>
      <c r="G322" t="s">
        <v>408</v>
      </c>
      <c r="H322" s="2">
        <v>11115.84</v>
      </c>
      <c r="I322" t="s">
        <v>409</v>
      </c>
      <c r="J322" t="s">
        <v>221</v>
      </c>
      <c r="K322" t="s">
        <v>410</v>
      </c>
      <c r="L322" t="s">
        <v>24</v>
      </c>
      <c r="M322" s="1">
        <v>46007</v>
      </c>
      <c r="N322" t="s">
        <v>458</v>
      </c>
      <c r="O322" t="s">
        <v>26</v>
      </c>
      <c r="P322" s="1">
        <v>46007</v>
      </c>
    </row>
    <row r="323" spans="1:16" outlineLevel="1" x14ac:dyDescent="0.25">
      <c r="D323" s="3" t="s">
        <v>1833</v>
      </c>
      <c r="H323" s="2">
        <f>SUBTOTAL(9,H319:H322)</f>
        <v>55794.229999999996</v>
      </c>
      <c r="M323" s="1"/>
      <c r="P323" s="1"/>
    </row>
    <row r="324" spans="1:16" outlineLevel="2" x14ac:dyDescent="0.25">
      <c r="A324" t="s">
        <v>16</v>
      </c>
      <c r="B324" t="s">
        <v>312</v>
      </c>
      <c r="C324" t="s">
        <v>217</v>
      </c>
      <c r="D324" t="s">
        <v>459</v>
      </c>
      <c r="E324" t="s">
        <v>20</v>
      </c>
      <c r="F324" t="s">
        <v>20</v>
      </c>
      <c r="G324" t="s">
        <v>412</v>
      </c>
      <c r="H324" s="2">
        <v>3147.78</v>
      </c>
      <c r="I324" t="s">
        <v>413</v>
      </c>
      <c r="J324" t="s">
        <v>221</v>
      </c>
      <c r="K324" t="s">
        <v>414</v>
      </c>
      <c r="L324" t="s">
        <v>24</v>
      </c>
      <c r="M324" s="1">
        <v>46007</v>
      </c>
      <c r="N324" t="s">
        <v>460</v>
      </c>
      <c r="O324" t="s">
        <v>26</v>
      </c>
      <c r="P324" s="1">
        <v>46007</v>
      </c>
    </row>
    <row r="325" spans="1:16" outlineLevel="2" x14ac:dyDescent="0.25">
      <c r="A325" t="s">
        <v>16</v>
      </c>
      <c r="B325" t="s">
        <v>312</v>
      </c>
      <c r="C325" t="s">
        <v>217</v>
      </c>
      <c r="D325" t="s">
        <v>459</v>
      </c>
      <c r="E325" t="s">
        <v>20</v>
      </c>
      <c r="F325" t="s">
        <v>20</v>
      </c>
      <c r="G325" t="s">
        <v>401</v>
      </c>
      <c r="H325" s="2">
        <v>15968.88</v>
      </c>
      <c r="I325" t="s">
        <v>402</v>
      </c>
      <c r="J325" t="s">
        <v>221</v>
      </c>
      <c r="K325" t="s">
        <v>403</v>
      </c>
      <c r="L325" t="s">
        <v>24</v>
      </c>
      <c r="M325" s="1">
        <v>46007</v>
      </c>
      <c r="N325" t="s">
        <v>460</v>
      </c>
      <c r="O325" t="s">
        <v>26</v>
      </c>
      <c r="P325" s="1">
        <v>46007</v>
      </c>
    </row>
    <row r="326" spans="1:16" outlineLevel="2" x14ac:dyDescent="0.25">
      <c r="A326" t="s">
        <v>16</v>
      </c>
      <c r="B326" t="s">
        <v>312</v>
      </c>
      <c r="C326" t="s">
        <v>217</v>
      </c>
      <c r="D326" t="s">
        <v>459</v>
      </c>
      <c r="E326" t="s">
        <v>20</v>
      </c>
      <c r="F326" t="s">
        <v>20</v>
      </c>
      <c r="G326" t="s">
        <v>405</v>
      </c>
      <c r="H326" s="2">
        <v>5809.63</v>
      </c>
      <c r="I326" t="s">
        <v>406</v>
      </c>
      <c r="J326" t="s">
        <v>221</v>
      </c>
      <c r="K326" t="s">
        <v>407</v>
      </c>
      <c r="L326" t="s">
        <v>24</v>
      </c>
      <c r="M326" s="1">
        <v>46007</v>
      </c>
      <c r="N326" t="s">
        <v>460</v>
      </c>
      <c r="O326" t="s">
        <v>26</v>
      </c>
      <c r="P326" s="1">
        <v>46007</v>
      </c>
    </row>
    <row r="327" spans="1:16" outlineLevel="2" x14ac:dyDescent="0.25">
      <c r="A327" t="s">
        <v>16</v>
      </c>
      <c r="B327" t="s">
        <v>312</v>
      </c>
      <c r="C327" t="s">
        <v>217</v>
      </c>
      <c r="D327" t="s">
        <v>459</v>
      </c>
      <c r="E327" t="s">
        <v>20</v>
      </c>
      <c r="F327" t="s">
        <v>20</v>
      </c>
      <c r="G327" t="s">
        <v>408</v>
      </c>
      <c r="H327" s="2">
        <v>6010.58</v>
      </c>
      <c r="I327" t="s">
        <v>409</v>
      </c>
      <c r="J327" t="s">
        <v>221</v>
      </c>
      <c r="K327" t="s">
        <v>410</v>
      </c>
      <c r="L327" t="s">
        <v>24</v>
      </c>
      <c r="M327" s="1">
        <v>46007</v>
      </c>
      <c r="N327" t="s">
        <v>460</v>
      </c>
      <c r="O327" t="s">
        <v>26</v>
      </c>
      <c r="P327" s="1">
        <v>46007</v>
      </c>
    </row>
    <row r="328" spans="1:16" outlineLevel="1" x14ac:dyDescent="0.25">
      <c r="D328" s="3" t="s">
        <v>1834</v>
      </c>
      <c r="H328" s="2">
        <f>SUBTOTAL(9,H324:H327)</f>
        <v>30936.870000000003</v>
      </c>
      <c r="M328" s="1"/>
      <c r="P328" s="1"/>
    </row>
    <row r="329" spans="1:16" outlineLevel="2" x14ac:dyDescent="0.25">
      <c r="A329" t="s">
        <v>16</v>
      </c>
      <c r="B329" t="s">
        <v>308</v>
      </c>
      <c r="C329" t="s">
        <v>217</v>
      </c>
      <c r="D329" t="s">
        <v>461</v>
      </c>
      <c r="E329" t="s">
        <v>20</v>
      </c>
      <c r="F329" t="s">
        <v>20</v>
      </c>
      <c r="G329" t="s">
        <v>412</v>
      </c>
      <c r="H329" s="2">
        <v>4938.75</v>
      </c>
      <c r="I329" t="s">
        <v>413</v>
      </c>
      <c r="J329" t="s">
        <v>221</v>
      </c>
      <c r="K329" t="s">
        <v>414</v>
      </c>
      <c r="L329" t="s">
        <v>24</v>
      </c>
      <c r="M329" s="1">
        <v>46007</v>
      </c>
      <c r="N329" t="s">
        <v>462</v>
      </c>
      <c r="O329" t="s">
        <v>26</v>
      </c>
      <c r="P329" s="1">
        <v>46007</v>
      </c>
    </row>
    <row r="330" spans="1:16" outlineLevel="2" x14ac:dyDescent="0.25">
      <c r="A330" t="s">
        <v>16</v>
      </c>
      <c r="B330" t="s">
        <v>308</v>
      </c>
      <c r="C330" t="s">
        <v>217</v>
      </c>
      <c r="D330" t="s">
        <v>461</v>
      </c>
      <c r="E330" t="s">
        <v>20</v>
      </c>
      <c r="F330" t="s">
        <v>20</v>
      </c>
      <c r="G330" t="s">
        <v>401</v>
      </c>
      <c r="H330" s="2">
        <v>26275.99</v>
      </c>
      <c r="I330" t="s">
        <v>402</v>
      </c>
      <c r="J330" t="s">
        <v>221</v>
      </c>
      <c r="K330" t="s">
        <v>403</v>
      </c>
      <c r="L330" t="s">
        <v>24</v>
      </c>
      <c r="M330" s="1">
        <v>46007</v>
      </c>
      <c r="N330" t="s">
        <v>462</v>
      </c>
      <c r="O330" t="s">
        <v>26</v>
      </c>
      <c r="P330" s="1">
        <v>46007</v>
      </c>
    </row>
    <row r="331" spans="1:16" outlineLevel="2" x14ac:dyDescent="0.25">
      <c r="A331" t="s">
        <v>16</v>
      </c>
      <c r="B331" t="s">
        <v>308</v>
      </c>
      <c r="C331" t="s">
        <v>217</v>
      </c>
      <c r="D331" t="s">
        <v>461</v>
      </c>
      <c r="E331" t="s">
        <v>20</v>
      </c>
      <c r="F331" t="s">
        <v>20</v>
      </c>
      <c r="G331" t="s">
        <v>405</v>
      </c>
      <c r="H331" s="2">
        <v>9866.77</v>
      </c>
      <c r="I331" t="s">
        <v>406</v>
      </c>
      <c r="J331" t="s">
        <v>221</v>
      </c>
      <c r="K331" t="s">
        <v>407</v>
      </c>
      <c r="L331" t="s">
        <v>24</v>
      </c>
      <c r="M331" s="1">
        <v>46007</v>
      </c>
      <c r="N331" t="s">
        <v>462</v>
      </c>
      <c r="O331" t="s">
        <v>26</v>
      </c>
      <c r="P331" s="1">
        <v>46007</v>
      </c>
    </row>
    <row r="332" spans="1:16" outlineLevel="2" x14ac:dyDescent="0.25">
      <c r="A332" t="s">
        <v>16</v>
      </c>
      <c r="B332" t="s">
        <v>308</v>
      </c>
      <c r="C332" t="s">
        <v>217</v>
      </c>
      <c r="D332" t="s">
        <v>461</v>
      </c>
      <c r="E332" t="s">
        <v>20</v>
      </c>
      <c r="F332" t="s">
        <v>20</v>
      </c>
      <c r="G332" t="s">
        <v>408</v>
      </c>
      <c r="H332" s="2">
        <v>9890.11</v>
      </c>
      <c r="I332" t="s">
        <v>409</v>
      </c>
      <c r="J332" t="s">
        <v>221</v>
      </c>
      <c r="K332" t="s">
        <v>410</v>
      </c>
      <c r="L332" t="s">
        <v>24</v>
      </c>
      <c r="M332" s="1">
        <v>46007</v>
      </c>
      <c r="N332" t="s">
        <v>462</v>
      </c>
      <c r="O332" t="s">
        <v>26</v>
      </c>
      <c r="P332" s="1">
        <v>46007</v>
      </c>
    </row>
    <row r="333" spans="1:16" outlineLevel="1" x14ac:dyDescent="0.25">
      <c r="D333" s="3" t="s">
        <v>1835</v>
      </c>
      <c r="H333" s="2">
        <f>SUBTOTAL(9,H329:H332)</f>
        <v>50971.62</v>
      </c>
      <c r="M333" s="1"/>
      <c r="P333" s="1"/>
    </row>
    <row r="334" spans="1:16" outlineLevel="2" x14ac:dyDescent="0.25">
      <c r="A334" t="s">
        <v>16</v>
      </c>
      <c r="B334" t="s">
        <v>244</v>
      </c>
      <c r="C334" t="s">
        <v>217</v>
      </c>
      <c r="D334" t="s">
        <v>463</v>
      </c>
      <c r="E334" t="s">
        <v>20</v>
      </c>
      <c r="F334" t="s">
        <v>20</v>
      </c>
      <c r="G334" t="s">
        <v>412</v>
      </c>
      <c r="H334" s="2">
        <v>3842.46</v>
      </c>
      <c r="I334" t="s">
        <v>413</v>
      </c>
      <c r="J334" t="s">
        <v>221</v>
      </c>
      <c r="K334" t="s">
        <v>414</v>
      </c>
      <c r="L334" t="s">
        <v>24</v>
      </c>
      <c r="M334" s="1">
        <v>46007</v>
      </c>
      <c r="N334" t="s">
        <v>464</v>
      </c>
      <c r="O334" t="s">
        <v>26</v>
      </c>
      <c r="P334" s="1">
        <v>46007</v>
      </c>
    </row>
    <row r="335" spans="1:16" outlineLevel="2" x14ac:dyDescent="0.25">
      <c r="A335" t="s">
        <v>16</v>
      </c>
      <c r="B335" t="s">
        <v>244</v>
      </c>
      <c r="C335" t="s">
        <v>217</v>
      </c>
      <c r="D335" t="s">
        <v>463</v>
      </c>
      <c r="E335" t="s">
        <v>20</v>
      </c>
      <c r="F335" t="s">
        <v>20</v>
      </c>
      <c r="G335" t="s">
        <v>401</v>
      </c>
      <c r="H335" s="2">
        <v>34238.22</v>
      </c>
      <c r="I335" t="s">
        <v>402</v>
      </c>
      <c r="J335" t="s">
        <v>221</v>
      </c>
      <c r="K335" t="s">
        <v>403</v>
      </c>
      <c r="L335" t="s">
        <v>24</v>
      </c>
      <c r="M335" s="1">
        <v>46007</v>
      </c>
      <c r="N335" t="s">
        <v>464</v>
      </c>
      <c r="O335" t="s">
        <v>26</v>
      </c>
      <c r="P335" s="1">
        <v>46007</v>
      </c>
    </row>
    <row r="336" spans="1:16" outlineLevel="2" x14ac:dyDescent="0.25">
      <c r="A336" t="s">
        <v>16</v>
      </c>
      <c r="B336" t="s">
        <v>244</v>
      </c>
      <c r="C336" t="s">
        <v>217</v>
      </c>
      <c r="D336" t="s">
        <v>463</v>
      </c>
      <c r="E336" t="s">
        <v>20</v>
      </c>
      <c r="F336" t="s">
        <v>20</v>
      </c>
      <c r="G336" t="s">
        <v>405</v>
      </c>
      <c r="H336" s="2">
        <v>12217.04</v>
      </c>
      <c r="I336" t="s">
        <v>406</v>
      </c>
      <c r="J336" t="s">
        <v>221</v>
      </c>
      <c r="K336" t="s">
        <v>407</v>
      </c>
      <c r="L336" t="s">
        <v>24</v>
      </c>
      <c r="M336" s="1">
        <v>46007</v>
      </c>
      <c r="N336" t="s">
        <v>464</v>
      </c>
      <c r="O336" t="s">
        <v>26</v>
      </c>
      <c r="P336" s="1">
        <v>46007</v>
      </c>
    </row>
    <row r="337" spans="1:16" outlineLevel="2" x14ac:dyDescent="0.25">
      <c r="A337" t="s">
        <v>16</v>
      </c>
      <c r="B337" t="s">
        <v>244</v>
      </c>
      <c r="C337" t="s">
        <v>217</v>
      </c>
      <c r="D337" t="s">
        <v>463</v>
      </c>
      <c r="E337" t="s">
        <v>20</v>
      </c>
      <c r="F337" t="s">
        <v>20</v>
      </c>
      <c r="G337" t="s">
        <v>408</v>
      </c>
      <c r="H337" s="2">
        <v>12887.03</v>
      </c>
      <c r="I337" t="s">
        <v>409</v>
      </c>
      <c r="J337" t="s">
        <v>221</v>
      </c>
      <c r="K337" t="s">
        <v>410</v>
      </c>
      <c r="L337" t="s">
        <v>24</v>
      </c>
      <c r="M337" s="1">
        <v>46007</v>
      </c>
      <c r="N337" t="s">
        <v>464</v>
      </c>
      <c r="O337" t="s">
        <v>26</v>
      </c>
      <c r="P337" s="1">
        <v>46007</v>
      </c>
    </row>
    <row r="338" spans="1:16" outlineLevel="1" x14ac:dyDescent="0.25">
      <c r="D338" s="3" t="s">
        <v>1836</v>
      </c>
      <c r="H338" s="2">
        <f>SUBTOTAL(9,H334:H337)</f>
        <v>63184.75</v>
      </c>
      <c r="M338" s="1"/>
      <c r="P338" s="1"/>
    </row>
    <row r="339" spans="1:16" outlineLevel="2" x14ac:dyDescent="0.25">
      <c r="A339" t="s">
        <v>16</v>
      </c>
      <c r="B339" t="s">
        <v>252</v>
      </c>
      <c r="C339" t="s">
        <v>217</v>
      </c>
      <c r="D339" t="s">
        <v>465</v>
      </c>
      <c r="E339" t="s">
        <v>20</v>
      </c>
      <c r="F339" t="s">
        <v>20</v>
      </c>
      <c r="G339" t="s">
        <v>401</v>
      </c>
      <c r="H339" s="2">
        <v>15975.37</v>
      </c>
      <c r="I339" t="s">
        <v>402</v>
      </c>
      <c r="J339" t="s">
        <v>221</v>
      </c>
      <c r="K339" t="s">
        <v>403</v>
      </c>
      <c r="L339" t="s">
        <v>24</v>
      </c>
      <c r="M339" s="1">
        <v>46007</v>
      </c>
      <c r="N339" t="s">
        <v>466</v>
      </c>
      <c r="O339" t="s">
        <v>26</v>
      </c>
      <c r="P339" s="1">
        <v>46007</v>
      </c>
    </row>
    <row r="340" spans="1:16" outlineLevel="2" x14ac:dyDescent="0.25">
      <c r="A340" t="s">
        <v>16</v>
      </c>
      <c r="B340" t="s">
        <v>252</v>
      </c>
      <c r="C340" t="s">
        <v>217</v>
      </c>
      <c r="D340" t="s">
        <v>465</v>
      </c>
      <c r="E340" t="s">
        <v>20</v>
      </c>
      <c r="F340" t="s">
        <v>20</v>
      </c>
      <c r="G340" t="s">
        <v>405</v>
      </c>
      <c r="H340" s="2">
        <v>6582.7</v>
      </c>
      <c r="I340" t="s">
        <v>406</v>
      </c>
      <c r="J340" t="s">
        <v>221</v>
      </c>
      <c r="K340" t="s">
        <v>407</v>
      </c>
      <c r="L340" t="s">
        <v>24</v>
      </c>
      <c r="M340" s="1">
        <v>46007</v>
      </c>
      <c r="N340" t="s">
        <v>466</v>
      </c>
      <c r="O340" t="s">
        <v>26</v>
      </c>
      <c r="P340" s="1">
        <v>46007</v>
      </c>
    </row>
    <row r="341" spans="1:16" outlineLevel="2" x14ac:dyDescent="0.25">
      <c r="A341" t="s">
        <v>16</v>
      </c>
      <c r="B341" t="s">
        <v>252</v>
      </c>
      <c r="C341" t="s">
        <v>217</v>
      </c>
      <c r="D341" t="s">
        <v>465</v>
      </c>
      <c r="E341" t="s">
        <v>20</v>
      </c>
      <c r="F341" t="s">
        <v>20</v>
      </c>
      <c r="G341" t="s">
        <v>408</v>
      </c>
      <c r="H341" s="2">
        <v>6013.02</v>
      </c>
      <c r="I341" t="s">
        <v>409</v>
      </c>
      <c r="J341" t="s">
        <v>221</v>
      </c>
      <c r="K341" t="s">
        <v>410</v>
      </c>
      <c r="L341" t="s">
        <v>24</v>
      </c>
      <c r="M341" s="1">
        <v>46007</v>
      </c>
      <c r="N341" t="s">
        <v>466</v>
      </c>
      <c r="O341" t="s">
        <v>26</v>
      </c>
      <c r="P341" s="1">
        <v>46007</v>
      </c>
    </row>
    <row r="342" spans="1:16" outlineLevel="1" x14ac:dyDescent="0.25">
      <c r="D342" s="3" t="s">
        <v>1837</v>
      </c>
      <c r="H342" s="2">
        <f>SUBTOTAL(9,H339:H341)</f>
        <v>28571.09</v>
      </c>
      <c r="M342" s="1"/>
      <c r="P342" s="1"/>
    </row>
    <row r="343" spans="1:16" outlineLevel="2" x14ac:dyDescent="0.25">
      <c r="A343" t="s">
        <v>16</v>
      </c>
      <c r="B343" t="s">
        <v>292</v>
      </c>
      <c r="C343" t="s">
        <v>217</v>
      </c>
      <c r="D343" t="s">
        <v>467</v>
      </c>
      <c r="E343" t="s">
        <v>20</v>
      </c>
      <c r="F343" t="s">
        <v>20</v>
      </c>
      <c r="G343" t="s">
        <v>412</v>
      </c>
      <c r="H343" s="2">
        <v>3267.17</v>
      </c>
      <c r="I343" t="s">
        <v>413</v>
      </c>
      <c r="J343" t="s">
        <v>221</v>
      </c>
      <c r="K343" t="s">
        <v>414</v>
      </c>
      <c r="L343" t="s">
        <v>24</v>
      </c>
      <c r="M343" s="1">
        <v>46007</v>
      </c>
      <c r="N343" t="s">
        <v>468</v>
      </c>
      <c r="O343" t="s">
        <v>26</v>
      </c>
      <c r="P343" s="1">
        <v>46007</v>
      </c>
    </row>
    <row r="344" spans="1:16" outlineLevel="2" x14ac:dyDescent="0.25">
      <c r="A344" t="s">
        <v>16</v>
      </c>
      <c r="B344" t="s">
        <v>292</v>
      </c>
      <c r="C344" t="s">
        <v>217</v>
      </c>
      <c r="D344" t="s">
        <v>467</v>
      </c>
      <c r="E344" t="s">
        <v>20</v>
      </c>
      <c r="F344" t="s">
        <v>20</v>
      </c>
      <c r="G344" t="s">
        <v>401</v>
      </c>
      <c r="H344" s="2">
        <v>33656.410000000003</v>
      </c>
      <c r="I344" t="s">
        <v>402</v>
      </c>
      <c r="J344" t="s">
        <v>221</v>
      </c>
      <c r="K344" t="s">
        <v>403</v>
      </c>
      <c r="L344" t="s">
        <v>24</v>
      </c>
      <c r="M344" s="1">
        <v>46007</v>
      </c>
      <c r="N344" t="s">
        <v>468</v>
      </c>
      <c r="O344" t="s">
        <v>26</v>
      </c>
      <c r="P344" s="1">
        <v>46007</v>
      </c>
    </row>
    <row r="345" spans="1:16" outlineLevel="2" x14ac:dyDescent="0.25">
      <c r="A345" t="s">
        <v>16</v>
      </c>
      <c r="B345" t="s">
        <v>292</v>
      </c>
      <c r="C345" t="s">
        <v>217</v>
      </c>
      <c r="D345" t="s">
        <v>467</v>
      </c>
      <c r="E345" t="s">
        <v>20</v>
      </c>
      <c r="F345" t="s">
        <v>20</v>
      </c>
      <c r="G345" t="s">
        <v>405</v>
      </c>
      <c r="H345" s="2">
        <v>12549.21</v>
      </c>
      <c r="I345" t="s">
        <v>406</v>
      </c>
      <c r="J345" t="s">
        <v>221</v>
      </c>
      <c r="K345" t="s">
        <v>407</v>
      </c>
      <c r="L345" t="s">
        <v>24</v>
      </c>
      <c r="M345" s="1">
        <v>46007</v>
      </c>
      <c r="N345" t="s">
        <v>468</v>
      </c>
      <c r="O345" t="s">
        <v>26</v>
      </c>
      <c r="P345" s="1">
        <v>46007</v>
      </c>
    </row>
    <row r="346" spans="1:16" outlineLevel="2" x14ac:dyDescent="0.25">
      <c r="A346" t="s">
        <v>16</v>
      </c>
      <c r="B346" t="s">
        <v>292</v>
      </c>
      <c r="C346" t="s">
        <v>217</v>
      </c>
      <c r="D346" t="s">
        <v>467</v>
      </c>
      <c r="E346" t="s">
        <v>20</v>
      </c>
      <c r="F346" t="s">
        <v>20</v>
      </c>
      <c r="G346" t="s">
        <v>408</v>
      </c>
      <c r="H346" s="2">
        <v>12668.05</v>
      </c>
      <c r="I346" t="s">
        <v>409</v>
      </c>
      <c r="J346" t="s">
        <v>221</v>
      </c>
      <c r="K346" t="s">
        <v>410</v>
      </c>
      <c r="L346" t="s">
        <v>24</v>
      </c>
      <c r="M346" s="1">
        <v>46007</v>
      </c>
      <c r="N346" t="s">
        <v>468</v>
      </c>
      <c r="O346" t="s">
        <v>26</v>
      </c>
      <c r="P346" s="1">
        <v>46007</v>
      </c>
    </row>
    <row r="347" spans="1:16" outlineLevel="1" x14ac:dyDescent="0.25">
      <c r="D347" s="3" t="s">
        <v>1838</v>
      </c>
      <c r="H347" s="2">
        <f>SUBTOTAL(9,H343:H346)</f>
        <v>62140.84</v>
      </c>
      <c r="M347" s="1"/>
      <c r="P347" s="1"/>
    </row>
    <row r="348" spans="1:16" outlineLevel="2" x14ac:dyDescent="0.25">
      <c r="A348" t="s">
        <v>16</v>
      </c>
      <c r="B348" t="s">
        <v>256</v>
      </c>
      <c r="C348" t="s">
        <v>217</v>
      </c>
      <c r="D348" t="s">
        <v>469</v>
      </c>
      <c r="E348" t="s">
        <v>20</v>
      </c>
      <c r="F348" t="s">
        <v>20</v>
      </c>
      <c r="G348" t="s">
        <v>412</v>
      </c>
      <c r="H348" s="2">
        <v>7728.33</v>
      </c>
      <c r="I348" t="s">
        <v>413</v>
      </c>
      <c r="J348" t="s">
        <v>221</v>
      </c>
      <c r="K348" t="s">
        <v>414</v>
      </c>
      <c r="L348" t="s">
        <v>24</v>
      </c>
      <c r="M348" s="1">
        <v>46007</v>
      </c>
      <c r="N348" t="s">
        <v>470</v>
      </c>
      <c r="O348" t="s">
        <v>26</v>
      </c>
      <c r="P348" s="1">
        <v>46007</v>
      </c>
    </row>
    <row r="349" spans="1:16" outlineLevel="2" x14ac:dyDescent="0.25">
      <c r="A349" t="s">
        <v>16</v>
      </c>
      <c r="B349" t="s">
        <v>256</v>
      </c>
      <c r="C349" t="s">
        <v>217</v>
      </c>
      <c r="D349" t="s">
        <v>469</v>
      </c>
      <c r="E349" t="s">
        <v>20</v>
      </c>
      <c r="F349" t="s">
        <v>20</v>
      </c>
      <c r="G349" t="s">
        <v>401</v>
      </c>
      <c r="H349" s="2">
        <v>42053.86</v>
      </c>
      <c r="I349" t="s">
        <v>402</v>
      </c>
      <c r="J349" t="s">
        <v>221</v>
      </c>
      <c r="K349" t="s">
        <v>403</v>
      </c>
      <c r="L349" t="s">
        <v>24</v>
      </c>
      <c r="M349" s="1">
        <v>46007</v>
      </c>
      <c r="N349" t="s">
        <v>470</v>
      </c>
      <c r="O349" t="s">
        <v>26</v>
      </c>
      <c r="P349" s="1">
        <v>46007</v>
      </c>
    </row>
    <row r="350" spans="1:16" outlineLevel="2" x14ac:dyDescent="0.25">
      <c r="A350" t="s">
        <v>16</v>
      </c>
      <c r="B350" t="s">
        <v>256</v>
      </c>
      <c r="C350" t="s">
        <v>217</v>
      </c>
      <c r="D350" t="s">
        <v>469</v>
      </c>
      <c r="E350" t="s">
        <v>20</v>
      </c>
      <c r="F350" t="s">
        <v>20</v>
      </c>
      <c r="G350" t="s">
        <v>405</v>
      </c>
      <c r="H350" s="2">
        <v>15554.41</v>
      </c>
      <c r="I350" t="s">
        <v>406</v>
      </c>
      <c r="J350" t="s">
        <v>221</v>
      </c>
      <c r="K350" t="s">
        <v>407</v>
      </c>
      <c r="L350" t="s">
        <v>24</v>
      </c>
      <c r="M350" s="1">
        <v>46007</v>
      </c>
      <c r="N350" t="s">
        <v>470</v>
      </c>
      <c r="O350" t="s">
        <v>26</v>
      </c>
      <c r="P350" s="1">
        <v>46007</v>
      </c>
    </row>
    <row r="351" spans="1:16" outlineLevel="2" x14ac:dyDescent="0.25">
      <c r="A351" t="s">
        <v>16</v>
      </c>
      <c r="B351" t="s">
        <v>256</v>
      </c>
      <c r="C351" t="s">
        <v>217</v>
      </c>
      <c r="D351" t="s">
        <v>469</v>
      </c>
      <c r="E351" t="s">
        <v>20</v>
      </c>
      <c r="F351" t="s">
        <v>20</v>
      </c>
      <c r="G351" t="s">
        <v>408</v>
      </c>
      <c r="H351" s="2">
        <v>15828.8</v>
      </c>
      <c r="I351" t="s">
        <v>409</v>
      </c>
      <c r="J351" t="s">
        <v>221</v>
      </c>
      <c r="K351" t="s">
        <v>410</v>
      </c>
      <c r="L351" t="s">
        <v>24</v>
      </c>
      <c r="M351" s="1">
        <v>46007</v>
      </c>
      <c r="N351" t="s">
        <v>470</v>
      </c>
      <c r="O351" t="s">
        <v>26</v>
      </c>
      <c r="P351" s="1">
        <v>46007</v>
      </c>
    </row>
    <row r="352" spans="1:16" outlineLevel="1" x14ac:dyDescent="0.25">
      <c r="D352" s="3" t="s">
        <v>1839</v>
      </c>
      <c r="H352" s="2">
        <f>SUBTOTAL(9,H348:H351)</f>
        <v>81165.400000000009</v>
      </c>
      <c r="M352" s="1"/>
      <c r="P352" s="1"/>
    </row>
    <row r="353" spans="1:16" outlineLevel="2" x14ac:dyDescent="0.25">
      <c r="A353" t="s">
        <v>16</v>
      </c>
      <c r="B353" t="s">
        <v>471</v>
      </c>
      <c r="C353" t="s">
        <v>18</v>
      </c>
      <c r="D353" t="s">
        <v>472</v>
      </c>
      <c r="E353" t="s">
        <v>20</v>
      </c>
      <c r="F353" t="s">
        <v>20</v>
      </c>
      <c r="H353" s="2">
        <v>70511.67</v>
      </c>
      <c r="I353" t="s">
        <v>21</v>
      </c>
      <c r="J353" t="s">
        <v>201</v>
      </c>
      <c r="K353" t="s">
        <v>23</v>
      </c>
      <c r="L353" t="s">
        <v>24</v>
      </c>
      <c r="M353" s="1">
        <v>46006</v>
      </c>
      <c r="N353" t="s">
        <v>473</v>
      </c>
      <c r="O353" t="s">
        <v>26</v>
      </c>
      <c r="P353" s="1">
        <v>46007</v>
      </c>
    </row>
    <row r="354" spans="1:16" outlineLevel="1" x14ac:dyDescent="0.25">
      <c r="D354" s="3" t="s">
        <v>1840</v>
      </c>
      <c r="H354" s="2">
        <f>SUBTOTAL(9,H353:H353)</f>
        <v>70511.67</v>
      </c>
      <c r="M354" s="1"/>
      <c r="P354" s="1"/>
    </row>
    <row r="355" spans="1:16" outlineLevel="2" x14ac:dyDescent="0.25">
      <c r="A355" t="s">
        <v>16</v>
      </c>
      <c r="B355" t="s">
        <v>474</v>
      </c>
      <c r="C355" t="s">
        <v>18</v>
      </c>
      <c r="D355" t="s">
        <v>475</v>
      </c>
      <c r="E355" t="s">
        <v>20</v>
      </c>
      <c r="F355" t="s">
        <v>20</v>
      </c>
      <c r="G355" t="s">
        <v>476</v>
      </c>
      <c r="H355" s="2">
        <v>43226.5</v>
      </c>
      <c r="I355" t="s">
        <v>477</v>
      </c>
      <c r="J355" t="s">
        <v>478</v>
      </c>
      <c r="K355" t="s">
        <v>479</v>
      </c>
      <c r="L355" t="s">
        <v>24</v>
      </c>
      <c r="M355" s="1">
        <v>46007</v>
      </c>
      <c r="N355" t="s">
        <v>480</v>
      </c>
      <c r="O355" t="s">
        <v>26</v>
      </c>
      <c r="P355" s="1">
        <v>46007</v>
      </c>
    </row>
    <row r="356" spans="1:16" outlineLevel="1" x14ac:dyDescent="0.25">
      <c r="D356" s="3" t="s">
        <v>1841</v>
      </c>
      <c r="H356" s="2">
        <f>SUBTOTAL(9,H355:H355)</f>
        <v>43226.5</v>
      </c>
      <c r="M356" s="1"/>
      <c r="P356" s="1"/>
    </row>
    <row r="357" spans="1:16" outlineLevel="2" x14ac:dyDescent="0.25">
      <c r="A357" t="s">
        <v>16</v>
      </c>
      <c r="B357" t="s">
        <v>481</v>
      </c>
      <c r="C357" t="s">
        <v>18</v>
      </c>
      <c r="D357" t="s">
        <v>482</v>
      </c>
      <c r="E357" t="s">
        <v>20</v>
      </c>
      <c r="F357" t="s">
        <v>20</v>
      </c>
      <c r="G357" t="s">
        <v>483</v>
      </c>
      <c r="H357" s="2">
        <v>29380</v>
      </c>
      <c r="I357" t="s">
        <v>348</v>
      </c>
      <c r="J357" t="s">
        <v>349</v>
      </c>
      <c r="K357" t="s">
        <v>350</v>
      </c>
      <c r="L357" t="s">
        <v>24</v>
      </c>
      <c r="M357" s="1">
        <v>46007</v>
      </c>
      <c r="N357" t="s">
        <v>484</v>
      </c>
      <c r="O357" t="s">
        <v>26</v>
      </c>
      <c r="P357" s="1">
        <v>46007</v>
      </c>
    </row>
    <row r="358" spans="1:16" outlineLevel="1" x14ac:dyDescent="0.25">
      <c r="D358" s="3" t="s">
        <v>1842</v>
      </c>
      <c r="H358" s="2">
        <f>SUBTOTAL(9,H357:H357)</f>
        <v>29380</v>
      </c>
      <c r="M358" s="1"/>
      <c r="P358" s="1"/>
    </row>
    <row r="359" spans="1:16" outlineLevel="2" x14ac:dyDescent="0.25">
      <c r="A359" t="s">
        <v>16</v>
      </c>
      <c r="B359" t="s">
        <v>485</v>
      </c>
      <c r="C359" t="s">
        <v>18</v>
      </c>
      <c r="D359" t="s">
        <v>486</v>
      </c>
      <c r="E359" t="s">
        <v>20</v>
      </c>
      <c r="F359" t="s">
        <v>20</v>
      </c>
      <c r="G359" t="s">
        <v>487</v>
      </c>
      <c r="H359" s="2">
        <v>37968</v>
      </c>
      <c r="I359" t="s">
        <v>348</v>
      </c>
      <c r="J359" t="s">
        <v>349</v>
      </c>
      <c r="K359" t="s">
        <v>350</v>
      </c>
      <c r="L359" t="s">
        <v>24</v>
      </c>
      <c r="M359" s="1">
        <v>46007</v>
      </c>
      <c r="N359" t="s">
        <v>488</v>
      </c>
      <c r="O359" t="s">
        <v>26</v>
      </c>
      <c r="P359" s="1">
        <v>46007</v>
      </c>
    </row>
    <row r="360" spans="1:16" outlineLevel="1" x14ac:dyDescent="0.25">
      <c r="D360" s="3" t="s">
        <v>1843</v>
      </c>
      <c r="H360" s="2">
        <f>SUBTOTAL(9,H359:H359)</f>
        <v>37968</v>
      </c>
      <c r="M360" s="1"/>
      <c r="P360" s="1"/>
    </row>
    <row r="361" spans="1:16" outlineLevel="2" x14ac:dyDescent="0.25">
      <c r="A361" t="s">
        <v>16</v>
      </c>
      <c r="B361" t="s">
        <v>489</v>
      </c>
      <c r="C361" t="s">
        <v>18</v>
      </c>
      <c r="D361" t="s">
        <v>490</v>
      </c>
      <c r="E361" t="s">
        <v>20</v>
      </c>
      <c r="F361" t="s">
        <v>20</v>
      </c>
      <c r="H361" s="2">
        <v>294218.40999999997</v>
      </c>
      <c r="I361" t="s">
        <v>96</v>
      </c>
      <c r="J361" t="s">
        <v>186</v>
      </c>
      <c r="K361" t="s">
        <v>98</v>
      </c>
      <c r="L361" t="s">
        <v>24</v>
      </c>
      <c r="M361" s="1">
        <v>46007</v>
      </c>
      <c r="N361" t="s">
        <v>491</v>
      </c>
      <c r="O361" t="s">
        <v>26</v>
      </c>
      <c r="P361" s="1">
        <v>46007</v>
      </c>
    </row>
    <row r="362" spans="1:16" outlineLevel="1" x14ac:dyDescent="0.25">
      <c r="D362" s="3" t="s">
        <v>1844</v>
      </c>
      <c r="H362" s="2">
        <f>SUBTOTAL(9,H361:H361)</f>
        <v>294218.40999999997</v>
      </c>
      <c r="M362" s="1"/>
      <c r="P362" s="1"/>
    </row>
    <row r="363" spans="1:16" outlineLevel="2" x14ac:dyDescent="0.25">
      <c r="A363" t="s">
        <v>16</v>
      </c>
      <c r="B363" t="s">
        <v>492</v>
      </c>
      <c r="C363" t="s">
        <v>493</v>
      </c>
      <c r="D363" t="s">
        <v>494</v>
      </c>
      <c r="E363" t="s">
        <v>20</v>
      </c>
      <c r="F363" t="s">
        <v>20</v>
      </c>
      <c r="H363" s="2">
        <v>26460.75</v>
      </c>
      <c r="I363" t="s">
        <v>495</v>
      </c>
      <c r="J363" t="s">
        <v>496</v>
      </c>
      <c r="K363" t="s">
        <v>497</v>
      </c>
      <c r="L363" t="s">
        <v>24</v>
      </c>
      <c r="M363" s="1">
        <v>46007</v>
      </c>
      <c r="N363" t="s">
        <v>498</v>
      </c>
      <c r="O363" t="s">
        <v>26</v>
      </c>
      <c r="P363" s="1">
        <v>46008</v>
      </c>
    </row>
    <row r="364" spans="1:16" outlineLevel="1" x14ac:dyDescent="0.25">
      <c r="D364" s="3" t="s">
        <v>1845</v>
      </c>
      <c r="H364" s="2">
        <f>SUBTOTAL(9,H363:H363)</f>
        <v>26460.75</v>
      </c>
      <c r="M364" s="1"/>
      <c r="P364" s="1"/>
    </row>
    <row r="365" spans="1:16" outlineLevel="2" x14ac:dyDescent="0.25">
      <c r="A365" t="s">
        <v>16</v>
      </c>
      <c r="B365" t="s">
        <v>492</v>
      </c>
      <c r="C365" t="s">
        <v>493</v>
      </c>
      <c r="D365" t="s">
        <v>499</v>
      </c>
      <c r="E365" t="s">
        <v>20</v>
      </c>
      <c r="F365" t="s">
        <v>20</v>
      </c>
      <c r="H365" s="2">
        <v>47425</v>
      </c>
      <c r="I365" t="s">
        <v>500</v>
      </c>
      <c r="J365" t="s">
        <v>195</v>
      </c>
      <c r="K365" t="s">
        <v>501</v>
      </c>
      <c r="L365" t="s">
        <v>24</v>
      </c>
      <c r="M365" s="1">
        <v>46007</v>
      </c>
      <c r="N365" t="s">
        <v>502</v>
      </c>
      <c r="O365" t="s">
        <v>26</v>
      </c>
      <c r="P365" s="1">
        <v>46008</v>
      </c>
    </row>
    <row r="366" spans="1:16" outlineLevel="1" x14ac:dyDescent="0.25">
      <c r="D366" s="3" t="s">
        <v>1846</v>
      </c>
      <c r="H366" s="2">
        <f>SUBTOTAL(9,H365:H365)</f>
        <v>47425</v>
      </c>
      <c r="M366" s="1"/>
      <c r="P366" s="1"/>
    </row>
    <row r="367" spans="1:16" outlineLevel="2" x14ac:dyDescent="0.25">
      <c r="A367" t="s">
        <v>16</v>
      </c>
      <c r="B367" t="s">
        <v>492</v>
      </c>
      <c r="C367" t="s">
        <v>493</v>
      </c>
      <c r="D367" t="s">
        <v>503</v>
      </c>
      <c r="E367" t="s">
        <v>20</v>
      </c>
      <c r="F367" t="s">
        <v>20</v>
      </c>
      <c r="H367" s="2">
        <v>605534.57999999996</v>
      </c>
      <c r="I367" t="s">
        <v>495</v>
      </c>
      <c r="J367" t="s">
        <v>201</v>
      </c>
      <c r="K367" t="s">
        <v>497</v>
      </c>
      <c r="L367" t="s">
        <v>24</v>
      </c>
      <c r="M367" s="1">
        <v>46007</v>
      </c>
      <c r="N367" t="s">
        <v>504</v>
      </c>
      <c r="O367" t="s">
        <v>26</v>
      </c>
      <c r="P367" s="1">
        <v>46008</v>
      </c>
    </row>
    <row r="368" spans="1:16" outlineLevel="1" x14ac:dyDescent="0.25">
      <c r="D368" s="3" t="s">
        <v>1847</v>
      </c>
      <c r="H368" s="2">
        <f>SUBTOTAL(9,H367:H367)</f>
        <v>605534.57999999996</v>
      </c>
      <c r="M368" s="1"/>
      <c r="P368" s="1"/>
    </row>
    <row r="369" spans="1:16" outlineLevel="2" x14ac:dyDescent="0.25">
      <c r="A369" t="s">
        <v>16</v>
      </c>
      <c r="B369" t="s">
        <v>492</v>
      </c>
      <c r="C369" t="s">
        <v>493</v>
      </c>
      <c r="D369" t="s">
        <v>505</v>
      </c>
      <c r="E369" t="s">
        <v>20</v>
      </c>
      <c r="F369" t="s">
        <v>20</v>
      </c>
      <c r="H369" s="2">
        <v>1000889.72</v>
      </c>
      <c r="I369" t="s">
        <v>495</v>
      </c>
      <c r="J369" t="s">
        <v>195</v>
      </c>
      <c r="K369" t="s">
        <v>497</v>
      </c>
      <c r="L369" t="s">
        <v>24</v>
      </c>
      <c r="M369" s="1">
        <v>46007</v>
      </c>
      <c r="N369" t="s">
        <v>506</v>
      </c>
      <c r="O369" t="s">
        <v>26</v>
      </c>
      <c r="P369" s="1">
        <v>46008</v>
      </c>
    </row>
    <row r="370" spans="1:16" outlineLevel="1" x14ac:dyDescent="0.25">
      <c r="D370" s="3" t="s">
        <v>1848</v>
      </c>
      <c r="H370" s="2">
        <f>SUBTOTAL(9,H369:H369)</f>
        <v>1000889.72</v>
      </c>
      <c r="M370" s="1"/>
      <c r="P370" s="1"/>
    </row>
    <row r="371" spans="1:16" outlineLevel="2" x14ac:dyDescent="0.25">
      <c r="A371" t="s">
        <v>16</v>
      </c>
      <c r="B371" t="s">
        <v>492</v>
      </c>
      <c r="C371" t="s">
        <v>493</v>
      </c>
      <c r="D371" t="s">
        <v>507</v>
      </c>
      <c r="E371" t="s">
        <v>20</v>
      </c>
      <c r="F371" t="s">
        <v>20</v>
      </c>
      <c r="H371" s="2">
        <v>470268.62</v>
      </c>
      <c r="I371" t="s">
        <v>495</v>
      </c>
      <c r="J371" t="s">
        <v>508</v>
      </c>
      <c r="K371" t="s">
        <v>497</v>
      </c>
      <c r="L371" t="s">
        <v>24</v>
      </c>
      <c r="M371" s="1">
        <v>46007</v>
      </c>
      <c r="N371" t="s">
        <v>509</v>
      </c>
      <c r="O371" t="s">
        <v>26</v>
      </c>
      <c r="P371" s="1">
        <v>46008</v>
      </c>
    </row>
    <row r="372" spans="1:16" outlineLevel="1" x14ac:dyDescent="0.25">
      <c r="D372" s="3" t="s">
        <v>1849</v>
      </c>
      <c r="H372" s="2">
        <f>SUBTOTAL(9,H371:H371)</f>
        <v>470268.62</v>
      </c>
      <c r="M372" s="1"/>
      <c r="P372" s="1"/>
    </row>
    <row r="373" spans="1:16" outlineLevel="2" x14ac:dyDescent="0.25">
      <c r="A373" t="s">
        <v>16</v>
      </c>
      <c r="B373" t="s">
        <v>492</v>
      </c>
      <c r="C373" t="s">
        <v>493</v>
      </c>
      <c r="D373" t="s">
        <v>510</v>
      </c>
      <c r="E373" t="s">
        <v>20</v>
      </c>
      <c r="F373" t="s">
        <v>20</v>
      </c>
      <c r="H373" s="2">
        <v>253212.39</v>
      </c>
      <c r="I373" t="s">
        <v>495</v>
      </c>
      <c r="J373" t="s">
        <v>125</v>
      </c>
      <c r="K373" t="s">
        <v>497</v>
      </c>
      <c r="L373" t="s">
        <v>24</v>
      </c>
      <c r="M373" s="1">
        <v>46007</v>
      </c>
      <c r="N373" t="s">
        <v>511</v>
      </c>
      <c r="O373" t="s">
        <v>26</v>
      </c>
      <c r="P373" s="1">
        <v>46008</v>
      </c>
    </row>
    <row r="374" spans="1:16" outlineLevel="1" x14ac:dyDescent="0.25">
      <c r="D374" s="3" t="s">
        <v>1850</v>
      </c>
      <c r="H374" s="2">
        <f>SUBTOTAL(9,H373:H373)</f>
        <v>253212.39</v>
      </c>
      <c r="M374" s="1"/>
      <c r="P374" s="1"/>
    </row>
    <row r="375" spans="1:16" outlineLevel="2" x14ac:dyDescent="0.25">
      <c r="A375" t="s">
        <v>16</v>
      </c>
      <c r="B375" t="s">
        <v>512</v>
      </c>
      <c r="C375" t="s">
        <v>513</v>
      </c>
      <c r="D375" t="s">
        <v>514</v>
      </c>
      <c r="E375" t="s">
        <v>20</v>
      </c>
      <c r="F375" t="s">
        <v>20</v>
      </c>
      <c r="H375" s="2">
        <v>566553.85</v>
      </c>
      <c r="I375" t="s">
        <v>515</v>
      </c>
      <c r="J375" t="s">
        <v>209</v>
      </c>
      <c r="K375" t="s">
        <v>516</v>
      </c>
      <c r="L375" t="s">
        <v>24</v>
      </c>
      <c r="M375" s="1">
        <v>46008</v>
      </c>
      <c r="N375" t="s">
        <v>517</v>
      </c>
      <c r="O375" t="s">
        <v>26</v>
      </c>
      <c r="P375" s="1">
        <v>46008</v>
      </c>
    </row>
    <row r="376" spans="1:16" outlineLevel="1" x14ac:dyDescent="0.25">
      <c r="D376" s="3" t="s">
        <v>1851</v>
      </c>
      <c r="H376" s="2">
        <f>SUBTOTAL(9,H375:H375)</f>
        <v>566553.85</v>
      </c>
      <c r="M376" s="1"/>
      <c r="P376" s="1"/>
    </row>
    <row r="377" spans="1:16" outlineLevel="2" x14ac:dyDescent="0.25">
      <c r="A377" t="s">
        <v>16</v>
      </c>
      <c r="B377" t="s">
        <v>367</v>
      </c>
      <c r="C377" t="s">
        <v>18</v>
      </c>
      <c r="D377" t="s">
        <v>518</v>
      </c>
      <c r="E377" t="s">
        <v>20</v>
      </c>
      <c r="F377" t="s">
        <v>20</v>
      </c>
      <c r="H377" s="2">
        <v>42940.800000000003</v>
      </c>
      <c r="I377" t="s">
        <v>21</v>
      </c>
      <c r="J377" t="s">
        <v>519</v>
      </c>
      <c r="K377" t="s">
        <v>23</v>
      </c>
      <c r="L377" t="s">
        <v>24</v>
      </c>
      <c r="M377" s="1">
        <v>46008</v>
      </c>
      <c r="N377" t="s">
        <v>520</v>
      </c>
      <c r="O377" t="s">
        <v>26</v>
      </c>
      <c r="P377" s="1">
        <v>46008</v>
      </c>
    </row>
    <row r="378" spans="1:16" outlineLevel="1" x14ac:dyDescent="0.25">
      <c r="D378" s="3" t="s">
        <v>1852</v>
      </c>
      <c r="H378" s="2">
        <f>SUBTOTAL(9,H377:H377)</f>
        <v>42940.800000000003</v>
      </c>
      <c r="M378" s="1"/>
      <c r="P378" s="1"/>
    </row>
    <row r="379" spans="1:16" outlineLevel="2" x14ac:dyDescent="0.25">
      <c r="A379" t="s">
        <v>16</v>
      </c>
      <c r="B379" t="s">
        <v>492</v>
      </c>
      <c r="C379" t="s">
        <v>493</v>
      </c>
      <c r="D379" t="s">
        <v>521</v>
      </c>
      <c r="E379" t="s">
        <v>20</v>
      </c>
      <c r="F379" t="s">
        <v>20</v>
      </c>
      <c r="G379" t="s">
        <v>522</v>
      </c>
      <c r="H379" s="2">
        <v>29847.48</v>
      </c>
      <c r="I379" t="s">
        <v>348</v>
      </c>
      <c r="J379" t="s">
        <v>523</v>
      </c>
      <c r="K379" t="s">
        <v>350</v>
      </c>
      <c r="L379" t="s">
        <v>24</v>
      </c>
      <c r="M379" s="1">
        <v>46009</v>
      </c>
      <c r="N379" t="s">
        <v>524</v>
      </c>
      <c r="O379" t="s">
        <v>26</v>
      </c>
      <c r="P379" s="1">
        <v>46009</v>
      </c>
    </row>
    <row r="380" spans="1:16" outlineLevel="1" x14ac:dyDescent="0.25">
      <c r="D380" s="3" t="s">
        <v>1853</v>
      </c>
      <c r="H380" s="2">
        <f>SUBTOTAL(9,H379:H379)</f>
        <v>29847.48</v>
      </c>
      <c r="M380" s="1"/>
      <c r="P380" s="1"/>
    </row>
    <row r="381" spans="1:16" outlineLevel="2" x14ac:dyDescent="0.25">
      <c r="A381" t="s">
        <v>16</v>
      </c>
      <c r="B381" t="s">
        <v>525</v>
      </c>
      <c r="C381" t="s">
        <v>18</v>
      </c>
      <c r="D381" t="s">
        <v>526</v>
      </c>
      <c r="E381" t="s">
        <v>20</v>
      </c>
      <c r="F381" t="s">
        <v>20</v>
      </c>
      <c r="G381" t="s">
        <v>527</v>
      </c>
      <c r="H381" s="2">
        <v>64019.11</v>
      </c>
      <c r="I381" t="s">
        <v>528</v>
      </c>
      <c r="J381" t="s">
        <v>529</v>
      </c>
      <c r="K381" t="s">
        <v>530</v>
      </c>
      <c r="L381" t="s">
        <v>24</v>
      </c>
      <c r="M381" s="1">
        <v>46008</v>
      </c>
      <c r="N381" t="s">
        <v>531</v>
      </c>
      <c r="O381" t="s">
        <v>532</v>
      </c>
      <c r="P381" s="1">
        <v>46009</v>
      </c>
    </row>
    <row r="382" spans="1:16" outlineLevel="2" x14ac:dyDescent="0.25">
      <c r="A382" t="s">
        <v>16</v>
      </c>
      <c r="B382" t="s">
        <v>525</v>
      </c>
      <c r="C382" t="s">
        <v>18</v>
      </c>
      <c r="D382" t="s">
        <v>526</v>
      </c>
      <c r="E382" t="s">
        <v>20</v>
      </c>
      <c r="F382" t="s">
        <v>20</v>
      </c>
      <c r="G382" t="s">
        <v>527</v>
      </c>
      <c r="H382" s="2">
        <v>-0.01</v>
      </c>
      <c r="I382" t="s">
        <v>528</v>
      </c>
      <c r="J382" t="s">
        <v>529</v>
      </c>
      <c r="K382" t="s">
        <v>530</v>
      </c>
      <c r="L382" t="s">
        <v>24</v>
      </c>
      <c r="M382" s="1">
        <v>46008</v>
      </c>
      <c r="N382" t="s">
        <v>531</v>
      </c>
      <c r="O382" t="s">
        <v>533</v>
      </c>
      <c r="P382" s="1">
        <v>46009</v>
      </c>
    </row>
    <row r="383" spans="1:16" outlineLevel="2" x14ac:dyDescent="0.25">
      <c r="A383" t="s">
        <v>16</v>
      </c>
      <c r="B383" t="s">
        <v>525</v>
      </c>
      <c r="C383" t="s">
        <v>18</v>
      </c>
      <c r="D383" t="s">
        <v>526</v>
      </c>
      <c r="E383" t="s">
        <v>20</v>
      </c>
      <c r="F383" t="s">
        <v>20</v>
      </c>
      <c r="G383" t="s">
        <v>534</v>
      </c>
      <c r="H383" s="2">
        <v>320095.53000000003</v>
      </c>
      <c r="I383" t="s">
        <v>528</v>
      </c>
      <c r="J383" t="s">
        <v>529</v>
      </c>
      <c r="K383" t="s">
        <v>530</v>
      </c>
      <c r="L383" t="s">
        <v>24</v>
      </c>
      <c r="M383" s="1">
        <v>46008</v>
      </c>
      <c r="N383" t="s">
        <v>531</v>
      </c>
      <c r="O383" t="s">
        <v>26</v>
      </c>
      <c r="P383" s="1">
        <v>46009</v>
      </c>
    </row>
    <row r="384" spans="1:16" outlineLevel="1" x14ac:dyDescent="0.25">
      <c r="D384" s="3" t="s">
        <v>1854</v>
      </c>
      <c r="H384" s="2">
        <f>SUBTOTAL(9,H381:H383)</f>
        <v>384114.63</v>
      </c>
      <c r="M384" s="1"/>
      <c r="P384" s="1"/>
    </row>
    <row r="385" spans="1:16" outlineLevel="2" x14ac:dyDescent="0.25">
      <c r="A385" t="s">
        <v>16</v>
      </c>
      <c r="B385" t="s">
        <v>161</v>
      </c>
      <c r="C385" t="s">
        <v>28</v>
      </c>
      <c r="D385" t="s">
        <v>535</v>
      </c>
      <c r="E385" t="s">
        <v>20</v>
      </c>
      <c r="F385" t="s">
        <v>20</v>
      </c>
      <c r="G385" t="s">
        <v>536</v>
      </c>
      <c r="H385" s="2">
        <v>57371</v>
      </c>
      <c r="I385" t="s">
        <v>133</v>
      </c>
      <c r="J385" t="s">
        <v>537</v>
      </c>
      <c r="K385" t="s">
        <v>134</v>
      </c>
      <c r="L385" t="s">
        <v>24</v>
      </c>
      <c r="M385" s="1">
        <v>46000</v>
      </c>
      <c r="N385" t="s">
        <v>538</v>
      </c>
      <c r="O385" t="s">
        <v>26</v>
      </c>
      <c r="P385" s="1">
        <v>46009</v>
      </c>
    </row>
    <row r="386" spans="1:16" outlineLevel="1" x14ac:dyDescent="0.25">
      <c r="D386" s="3" t="s">
        <v>1855</v>
      </c>
      <c r="H386" s="2">
        <f>SUBTOTAL(9,H385:H385)</f>
        <v>57371</v>
      </c>
      <c r="M386" s="1"/>
      <c r="P386" s="1"/>
    </row>
    <row r="387" spans="1:16" outlineLevel="2" x14ac:dyDescent="0.25">
      <c r="A387" t="s">
        <v>16</v>
      </c>
      <c r="B387" t="s">
        <v>202</v>
      </c>
      <c r="C387" t="s">
        <v>18</v>
      </c>
      <c r="D387" t="s">
        <v>539</v>
      </c>
      <c r="E387" t="s">
        <v>20</v>
      </c>
      <c r="F387" t="s">
        <v>20</v>
      </c>
      <c r="H387" s="2">
        <v>60095</v>
      </c>
      <c r="I387" t="s">
        <v>96</v>
      </c>
      <c r="J387" t="s">
        <v>199</v>
      </c>
      <c r="K387" t="s">
        <v>98</v>
      </c>
      <c r="L387" t="s">
        <v>24</v>
      </c>
      <c r="M387" s="1">
        <v>46009</v>
      </c>
      <c r="N387" t="s">
        <v>540</v>
      </c>
      <c r="O387" t="s">
        <v>26</v>
      </c>
      <c r="P387" s="1">
        <v>46009</v>
      </c>
    </row>
    <row r="388" spans="1:16" outlineLevel="1" x14ac:dyDescent="0.25">
      <c r="D388" s="3" t="s">
        <v>1856</v>
      </c>
      <c r="H388" s="2">
        <f>SUBTOTAL(9,H387:H387)</f>
        <v>60095</v>
      </c>
      <c r="M388" s="1"/>
      <c r="P388" s="1"/>
    </row>
    <row r="389" spans="1:16" outlineLevel="2" x14ac:dyDescent="0.25">
      <c r="A389" t="s">
        <v>16</v>
      </c>
      <c r="B389" t="s">
        <v>541</v>
      </c>
      <c r="C389" t="s">
        <v>18</v>
      </c>
      <c r="D389" t="s">
        <v>542</v>
      </c>
      <c r="E389" t="s">
        <v>20</v>
      </c>
      <c r="F389" t="s">
        <v>20</v>
      </c>
      <c r="G389" t="s">
        <v>543</v>
      </c>
      <c r="H389" s="2">
        <v>202564.32</v>
      </c>
      <c r="I389" t="s">
        <v>21</v>
      </c>
      <c r="J389" t="s">
        <v>201</v>
      </c>
      <c r="K389" t="s">
        <v>23</v>
      </c>
      <c r="L389" t="s">
        <v>24</v>
      </c>
      <c r="M389" s="1">
        <v>46003</v>
      </c>
      <c r="N389" t="s">
        <v>544</v>
      </c>
      <c r="O389" t="s">
        <v>26</v>
      </c>
      <c r="P389" s="1">
        <v>46009</v>
      </c>
    </row>
    <row r="390" spans="1:16" outlineLevel="1" x14ac:dyDescent="0.25">
      <c r="D390" s="3" t="s">
        <v>1857</v>
      </c>
      <c r="H390" s="2">
        <f>SUBTOTAL(9,H389:H389)</f>
        <v>202564.32</v>
      </c>
      <c r="M390" s="1"/>
      <c r="P390" s="1"/>
    </row>
    <row r="391" spans="1:16" outlineLevel="2" x14ac:dyDescent="0.25">
      <c r="A391" t="s">
        <v>16</v>
      </c>
      <c r="B391" t="s">
        <v>545</v>
      </c>
      <c r="C391" t="s">
        <v>18</v>
      </c>
      <c r="D391" t="s">
        <v>546</v>
      </c>
      <c r="E391" t="s">
        <v>20</v>
      </c>
      <c r="F391" t="s">
        <v>20</v>
      </c>
      <c r="G391" t="s">
        <v>547</v>
      </c>
      <c r="H391" s="2">
        <v>5081.54</v>
      </c>
      <c r="I391" t="s">
        <v>548</v>
      </c>
      <c r="J391" t="s">
        <v>529</v>
      </c>
      <c r="K391" t="s">
        <v>549</v>
      </c>
      <c r="L391" t="s">
        <v>24</v>
      </c>
      <c r="M391" s="1">
        <v>45974</v>
      </c>
      <c r="N391" t="s">
        <v>550</v>
      </c>
      <c r="O391" t="s">
        <v>532</v>
      </c>
      <c r="P391" s="1">
        <v>46009</v>
      </c>
    </row>
    <row r="392" spans="1:16" outlineLevel="2" x14ac:dyDescent="0.25">
      <c r="A392" t="s">
        <v>16</v>
      </c>
      <c r="B392" t="s">
        <v>545</v>
      </c>
      <c r="C392" t="s">
        <v>18</v>
      </c>
      <c r="D392" t="s">
        <v>546</v>
      </c>
      <c r="E392" t="s">
        <v>20</v>
      </c>
      <c r="F392" t="s">
        <v>20</v>
      </c>
      <c r="G392" t="s">
        <v>551</v>
      </c>
      <c r="H392" s="2">
        <v>1250</v>
      </c>
      <c r="I392" t="s">
        <v>548</v>
      </c>
      <c r="J392" t="s">
        <v>529</v>
      </c>
      <c r="K392" t="s">
        <v>549</v>
      </c>
      <c r="L392" t="s">
        <v>24</v>
      </c>
      <c r="M392" s="1">
        <v>45974</v>
      </c>
      <c r="N392" t="s">
        <v>550</v>
      </c>
      <c r="O392" t="s">
        <v>26</v>
      </c>
      <c r="P392" s="1">
        <v>46009</v>
      </c>
    </row>
    <row r="393" spans="1:16" outlineLevel="2" x14ac:dyDescent="0.25">
      <c r="A393" t="s">
        <v>16</v>
      </c>
      <c r="B393" t="s">
        <v>545</v>
      </c>
      <c r="C393" t="s">
        <v>18</v>
      </c>
      <c r="D393" t="s">
        <v>546</v>
      </c>
      <c r="E393" t="s">
        <v>20</v>
      </c>
      <c r="F393" t="s">
        <v>20</v>
      </c>
      <c r="G393" t="s">
        <v>552</v>
      </c>
      <c r="H393" s="2">
        <v>4950</v>
      </c>
      <c r="I393" t="s">
        <v>548</v>
      </c>
      <c r="J393" t="s">
        <v>529</v>
      </c>
      <c r="K393" t="s">
        <v>549</v>
      </c>
      <c r="L393" t="s">
        <v>24</v>
      </c>
      <c r="M393" s="1">
        <v>45974</v>
      </c>
      <c r="N393" t="s">
        <v>550</v>
      </c>
      <c r="O393" t="s">
        <v>26</v>
      </c>
      <c r="P393" s="1">
        <v>46009</v>
      </c>
    </row>
    <row r="394" spans="1:16" outlineLevel="2" x14ac:dyDescent="0.25">
      <c r="A394" t="s">
        <v>16</v>
      </c>
      <c r="B394" t="s">
        <v>545</v>
      </c>
      <c r="C394" t="s">
        <v>18</v>
      </c>
      <c r="D394" t="s">
        <v>546</v>
      </c>
      <c r="E394" t="s">
        <v>20</v>
      </c>
      <c r="F394" t="s">
        <v>20</v>
      </c>
      <c r="G394" t="s">
        <v>553</v>
      </c>
      <c r="H394" s="2">
        <v>8229</v>
      </c>
      <c r="I394" t="s">
        <v>548</v>
      </c>
      <c r="J394" t="s">
        <v>529</v>
      </c>
      <c r="K394" t="s">
        <v>549</v>
      </c>
      <c r="L394" t="s">
        <v>24</v>
      </c>
      <c r="M394" s="1">
        <v>45974</v>
      </c>
      <c r="N394" t="s">
        <v>550</v>
      </c>
      <c r="O394" t="s">
        <v>26</v>
      </c>
      <c r="P394" s="1">
        <v>46009</v>
      </c>
    </row>
    <row r="395" spans="1:16" outlineLevel="2" x14ac:dyDescent="0.25">
      <c r="A395" t="s">
        <v>16</v>
      </c>
      <c r="B395" t="s">
        <v>545</v>
      </c>
      <c r="C395" t="s">
        <v>18</v>
      </c>
      <c r="D395" t="s">
        <v>546</v>
      </c>
      <c r="E395" t="s">
        <v>20</v>
      </c>
      <c r="F395" t="s">
        <v>20</v>
      </c>
      <c r="G395" t="s">
        <v>554</v>
      </c>
      <c r="H395" s="2">
        <v>10084.200000000001</v>
      </c>
      <c r="I395" t="s">
        <v>548</v>
      </c>
      <c r="J395" t="s">
        <v>529</v>
      </c>
      <c r="K395" t="s">
        <v>549</v>
      </c>
      <c r="L395" t="s">
        <v>24</v>
      </c>
      <c r="M395" s="1">
        <v>45974</v>
      </c>
      <c r="N395" t="s">
        <v>550</v>
      </c>
      <c r="O395" t="s">
        <v>26</v>
      </c>
      <c r="P395" s="1">
        <v>46009</v>
      </c>
    </row>
    <row r="396" spans="1:16" outlineLevel="2" x14ac:dyDescent="0.25">
      <c r="A396" t="s">
        <v>16</v>
      </c>
      <c r="B396" t="s">
        <v>545</v>
      </c>
      <c r="C396" t="s">
        <v>18</v>
      </c>
      <c r="D396" t="s">
        <v>546</v>
      </c>
      <c r="E396" t="s">
        <v>20</v>
      </c>
      <c r="F396" t="s">
        <v>20</v>
      </c>
      <c r="G396" t="s">
        <v>555</v>
      </c>
      <c r="H396" s="2">
        <v>474.5</v>
      </c>
      <c r="I396" t="s">
        <v>548</v>
      </c>
      <c r="J396" t="s">
        <v>529</v>
      </c>
      <c r="K396" t="s">
        <v>549</v>
      </c>
      <c r="L396" t="s">
        <v>24</v>
      </c>
      <c r="M396" s="1">
        <v>45974</v>
      </c>
      <c r="N396" t="s">
        <v>550</v>
      </c>
      <c r="O396" t="s">
        <v>26</v>
      </c>
      <c r="P396" s="1">
        <v>46009</v>
      </c>
    </row>
    <row r="397" spans="1:16" outlineLevel="2" x14ac:dyDescent="0.25">
      <c r="A397" t="s">
        <v>16</v>
      </c>
      <c r="B397" t="s">
        <v>545</v>
      </c>
      <c r="C397" t="s">
        <v>18</v>
      </c>
      <c r="D397" t="s">
        <v>546</v>
      </c>
      <c r="E397" t="s">
        <v>20</v>
      </c>
      <c r="F397" t="s">
        <v>20</v>
      </c>
      <c r="G397" t="s">
        <v>556</v>
      </c>
      <c r="H397" s="2">
        <v>420</v>
      </c>
      <c r="I397" t="s">
        <v>548</v>
      </c>
      <c r="J397" t="s">
        <v>529</v>
      </c>
      <c r="K397" t="s">
        <v>549</v>
      </c>
      <c r="L397" t="s">
        <v>24</v>
      </c>
      <c r="M397" s="1">
        <v>45974</v>
      </c>
      <c r="N397" t="s">
        <v>550</v>
      </c>
      <c r="O397" t="s">
        <v>26</v>
      </c>
      <c r="P397" s="1">
        <v>46009</v>
      </c>
    </row>
    <row r="398" spans="1:16" outlineLevel="1" x14ac:dyDescent="0.25">
      <c r="D398" s="3" t="s">
        <v>1858</v>
      </c>
      <c r="H398" s="2">
        <f>SUBTOTAL(9,H391:H397)</f>
        <v>30489.24</v>
      </c>
      <c r="M398" s="1"/>
      <c r="P398" s="1"/>
    </row>
    <row r="399" spans="1:16" outlineLevel="2" x14ac:dyDescent="0.25">
      <c r="A399" t="s">
        <v>16</v>
      </c>
      <c r="B399" t="s">
        <v>557</v>
      </c>
      <c r="C399" t="s">
        <v>18</v>
      </c>
      <c r="D399" t="s">
        <v>558</v>
      </c>
      <c r="E399" t="s">
        <v>20</v>
      </c>
      <c r="F399" t="s">
        <v>20</v>
      </c>
      <c r="H399" s="2">
        <v>17033.89</v>
      </c>
      <c r="I399" t="s">
        <v>96</v>
      </c>
      <c r="J399" t="s">
        <v>199</v>
      </c>
      <c r="K399" t="s">
        <v>98</v>
      </c>
      <c r="L399" t="s">
        <v>24</v>
      </c>
      <c r="M399" s="1">
        <v>46009</v>
      </c>
      <c r="N399" t="s">
        <v>559</v>
      </c>
      <c r="O399" t="s">
        <v>26</v>
      </c>
      <c r="P399" s="1">
        <v>46009</v>
      </c>
    </row>
    <row r="400" spans="1:16" outlineLevel="2" x14ac:dyDescent="0.25">
      <c r="A400" t="s">
        <v>16</v>
      </c>
      <c r="B400" t="s">
        <v>557</v>
      </c>
      <c r="C400" t="s">
        <v>18</v>
      </c>
      <c r="D400" t="s">
        <v>558</v>
      </c>
      <c r="E400" t="s">
        <v>20</v>
      </c>
      <c r="F400" t="s">
        <v>20</v>
      </c>
      <c r="H400" s="2">
        <v>33933.9</v>
      </c>
      <c r="I400" t="s">
        <v>96</v>
      </c>
      <c r="J400" t="s">
        <v>201</v>
      </c>
      <c r="K400" t="s">
        <v>98</v>
      </c>
      <c r="L400" t="s">
        <v>24</v>
      </c>
      <c r="M400" s="1">
        <v>46009</v>
      </c>
      <c r="N400" t="s">
        <v>559</v>
      </c>
      <c r="O400" t="s">
        <v>26</v>
      </c>
      <c r="P400" s="1">
        <v>46009</v>
      </c>
    </row>
    <row r="401" spans="1:16" outlineLevel="1" x14ac:dyDescent="0.25">
      <c r="D401" s="3" t="s">
        <v>1859</v>
      </c>
      <c r="H401" s="2">
        <f>SUBTOTAL(9,H399:H400)</f>
        <v>50967.79</v>
      </c>
      <c r="M401" s="1"/>
      <c r="P401" s="1"/>
    </row>
    <row r="402" spans="1:16" outlineLevel="2" x14ac:dyDescent="0.25">
      <c r="A402" t="s">
        <v>16</v>
      </c>
      <c r="B402" t="s">
        <v>560</v>
      </c>
      <c r="C402" t="s">
        <v>18</v>
      </c>
      <c r="D402" t="s">
        <v>561</v>
      </c>
      <c r="E402" t="s">
        <v>20</v>
      </c>
      <c r="F402" t="s">
        <v>20</v>
      </c>
      <c r="G402" t="s">
        <v>562</v>
      </c>
      <c r="H402" s="2">
        <v>33717.050000000003</v>
      </c>
      <c r="I402" t="s">
        <v>348</v>
      </c>
      <c r="J402" t="s">
        <v>370</v>
      </c>
      <c r="K402" t="s">
        <v>350</v>
      </c>
      <c r="L402" t="s">
        <v>24</v>
      </c>
      <c r="M402" s="1">
        <v>46009</v>
      </c>
      <c r="N402" t="s">
        <v>563</v>
      </c>
      <c r="O402" t="s">
        <v>26</v>
      </c>
      <c r="P402" s="1">
        <v>46009</v>
      </c>
    </row>
    <row r="403" spans="1:16" outlineLevel="1" x14ac:dyDescent="0.25">
      <c r="D403" s="3" t="s">
        <v>1860</v>
      </c>
      <c r="H403" s="2">
        <f>SUBTOTAL(9,H402:H402)</f>
        <v>33717.050000000003</v>
      </c>
      <c r="M403" s="1"/>
      <c r="P403" s="1"/>
    </row>
    <row r="404" spans="1:16" outlineLevel="2" x14ac:dyDescent="0.25">
      <c r="A404" t="s">
        <v>16</v>
      </c>
      <c r="B404" t="s">
        <v>564</v>
      </c>
      <c r="C404" t="s">
        <v>93</v>
      </c>
      <c r="D404" t="s">
        <v>565</v>
      </c>
      <c r="E404" t="s">
        <v>20</v>
      </c>
      <c r="F404" t="s">
        <v>20</v>
      </c>
      <c r="G404" t="s">
        <v>566</v>
      </c>
      <c r="H404" s="2">
        <v>7431.24</v>
      </c>
      <c r="I404" t="s">
        <v>567</v>
      </c>
      <c r="J404" t="s">
        <v>221</v>
      </c>
      <c r="K404" t="s">
        <v>568</v>
      </c>
      <c r="L404" t="s">
        <v>24</v>
      </c>
      <c r="M404" s="1">
        <v>46010</v>
      </c>
      <c r="N404" t="s">
        <v>569</v>
      </c>
      <c r="O404" t="s">
        <v>26</v>
      </c>
      <c r="P404" s="1">
        <v>46010</v>
      </c>
    </row>
    <row r="405" spans="1:16" outlineLevel="2" x14ac:dyDescent="0.25">
      <c r="A405" t="s">
        <v>16</v>
      </c>
      <c r="B405" t="s">
        <v>564</v>
      </c>
      <c r="C405" t="s">
        <v>93</v>
      </c>
      <c r="D405" t="s">
        <v>565</v>
      </c>
      <c r="E405" t="s">
        <v>20</v>
      </c>
      <c r="F405" t="s">
        <v>20</v>
      </c>
      <c r="G405" t="s">
        <v>570</v>
      </c>
      <c r="H405" s="2">
        <v>85647.9</v>
      </c>
      <c r="I405" t="s">
        <v>571</v>
      </c>
      <c r="J405" t="s">
        <v>221</v>
      </c>
      <c r="K405" t="s">
        <v>572</v>
      </c>
      <c r="L405" t="s">
        <v>24</v>
      </c>
      <c r="M405" s="1">
        <v>46010</v>
      </c>
      <c r="N405" t="s">
        <v>569</v>
      </c>
      <c r="O405" t="s">
        <v>26</v>
      </c>
      <c r="P405" s="1">
        <v>46010</v>
      </c>
    </row>
    <row r="406" spans="1:16" outlineLevel="2" x14ac:dyDescent="0.25">
      <c r="A406" t="s">
        <v>16</v>
      </c>
      <c r="B406" t="s">
        <v>564</v>
      </c>
      <c r="C406" t="s">
        <v>93</v>
      </c>
      <c r="D406" t="s">
        <v>565</v>
      </c>
      <c r="E406" t="s">
        <v>20</v>
      </c>
      <c r="F406" t="s">
        <v>20</v>
      </c>
      <c r="G406" t="s">
        <v>573</v>
      </c>
      <c r="H406" s="2">
        <v>1267.6099999999999</v>
      </c>
      <c r="I406" t="s">
        <v>574</v>
      </c>
      <c r="J406" t="s">
        <v>221</v>
      </c>
      <c r="K406" t="s">
        <v>575</v>
      </c>
      <c r="L406" t="s">
        <v>24</v>
      </c>
      <c r="M406" s="1">
        <v>46010</v>
      </c>
      <c r="N406" t="s">
        <v>569</v>
      </c>
      <c r="O406" t="s">
        <v>26</v>
      </c>
      <c r="P406" s="1">
        <v>46010</v>
      </c>
    </row>
    <row r="407" spans="1:16" outlineLevel="2" x14ac:dyDescent="0.25">
      <c r="A407" t="s">
        <v>16</v>
      </c>
      <c r="B407" t="s">
        <v>564</v>
      </c>
      <c r="C407" t="s">
        <v>93</v>
      </c>
      <c r="D407" t="s">
        <v>565</v>
      </c>
      <c r="E407" t="s">
        <v>20</v>
      </c>
      <c r="F407" t="s">
        <v>20</v>
      </c>
      <c r="G407" t="s">
        <v>576</v>
      </c>
      <c r="H407" s="2">
        <v>5370.84</v>
      </c>
      <c r="I407" t="s">
        <v>577</v>
      </c>
      <c r="J407" t="s">
        <v>221</v>
      </c>
      <c r="K407" t="s">
        <v>578</v>
      </c>
      <c r="L407" t="s">
        <v>24</v>
      </c>
      <c r="M407" s="1">
        <v>46010</v>
      </c>
      <c r="N407" t="s">
        <v>569</v>
      </c>
      <c r="O407" t="s">
        <v>26</v>
      </c>
      <c r="P407" s="1">
        <v>46010</v>
      </c>
    </row>
    <row r="408" spans="1:16" outlineLevel="2" x14ac:dyDescent="0.25">
      <c r="A408" t="s">
        <v>16</v>
      </c>
      <c r="B408" t="s">
        <v>564</v>
      </c>
      <c r="C408" t="s">
        <v>93</v>
      </c>
      <c r="D408" t="s">
        <v>565</v>
      </c>
      <c r="E408" t="s">
        <v>20</v>
      </c>
      <c r="F408" t="s">
        <v>20</v>
      </c>
      <c r="G408" t="s">
        <v>579</v>
      </c>
      <c r="H408" s="2">
        <v>19.62</v>
      </c>
      <c r="I408" t="s">
        <v>580</v>
      </c>
      <c r="J408" t="s">
        <v>221</v>
      </c>
      <c r="K408" t="s">
        <v>581</v>
      </c>
      <c r="L408" t="s">
        <v>24</v>
      </c>
      <c r="M408" s="1">
        <v>46010</v>
      </c>
      <c r="N408" t="s">
        <v>569</v>
      </c>
      <c r="O408" t="s">
        <v>26</v>
      </c>
      <c r="P408" s="1">
        <v>46010</v>
      </c>
    </row>
    <row r="409" spans="1:16" outlineLevel="1" x14ac:dyDescent="0.25">
      <c r="D409" s="3" t="s">
        <v>1861</v>
      </c>
      <c r="H409" s="2">
        <f>SUBTOTAL(9,H404:H408)</f>
        <v>99737.209999999992</v>
      </c>
      <c r="M409" s="1"/>
      <c r="P409" s="1"/>
    </row>
    <row r="410" spans="1:16" outlineLevel="2" x14ac:dyDescent="0.25">
      <c r="A410" t="s">
        <v>16</v>
      </c>
      <c r="B410" t="s">
        <v>564</v>
      </c>
      <c r="C410" t="s">
        <v>93</v>
      </c>
      <c r="D410" t="s">
        <v>582</v>
      </c>
      <c r="E410" t="s">
        <v>20</v>
      </c>
      <c r="F410" t="s">
        <v>20</v>
      </c>
      <c r="G410" t="s">
        <v>583</v>
      </c>
      <c r="H410" s="2">
        <v>97574.720000000001</v>
      </c>
      <c r="I410" t="s">
        <v>584</v>
      </c>
      <c r="J410" t="s">
        <v>585</v>
      </c>
      <c r="K410" t="s">
        <v>586</v>
      </c>
      <c r="L410" t="s">
        <v>24</v>
      </c>
      <c r="M410" s="1">
        <v>46010</v>
      </c>
      <c r="N410" t="s">
        <v>587</v>
      </c>
      <c r="O410" t="s">
        <v>26</v>
      </c>
      <c r="P410" s="1">
        <v>46010</v>
      </c>
    </row>
    <row r="411" spans="1:16" outlineLevel="2" x14ac:dyDescent="0.25">
      <c r="A411" t="s">
        <v>16</v>
      </c>
      <c r="B411" t="s">
        <v>564</v>
      </c>
      <c r="C411" t="s">
        <v>93</v>
      </c>
      <c r="D411" t="s">
        <v>582</v>
      </c>
      <c r="E411" t="s">
        <v>20</v>
      </c>
      <c r="F411" t="s">
        <v>20</v>
      </c>
      <c r="G411" t="s">
        <v>588</v>
      </c>
      <c r="H411" s="2">
        <v>30607.45</v>
      </c>
      <c r="I411" t="s">
        <v>589</v>
      </c>
      <c r="J411" t="s">
        <v>221</v>
      </c>
      <c r="K411" t="s">
        <v>590</v>
      </c>
      <c r="L411" t="s">
        <v>24</v>
      </c>
      <c r="M411" s="1">
        <v>46010</v>
      </c>
      <c r="N411" t="s">
        <v>587</v>
      </c>
      <c r="O411" t="s">
        <v>26</v>
      </c>
      <c r="P411" s="1">
        <v>46010</v>
      </c>
    </row>
    <row r="412" spans="1:16" outlineLevel="1" x14ac:dyDescent="0.25">
      <c r="D412" s="3" t="s">
        <v>1862</v>
      </c>
      <c r="H412" s="2">
        <f>SUBTOTAL(9,H410:H411)</f>
        <v>128182.17</v>
      </c>
      <c r="M412" s="1"/>
      <c r="P412" s="1"/>
    </row>
    <row r="413" spans="1:16" outlineLevel="2" x14ac:dyDescent="0.25">
      <c r="A413" t="s">
        <v>16</v>
      </c>
      <c r="B413" t="s">
        <v>591</v>
      </c>
      <c r="C413" t="s">
        <v>93</v>
      </c>
      <c r="D413" t="s">
        <v>592</v>
      </c>
      <c r="E413" t="s">
        <v>20</v>
      </c>
      <c r="F413" t="s">
        <v>20</v>
      </c>
      <c r="G413" t="s">
        <v>593</v>
      </c>
      <c r="H413" s="2">
        <v>55125.38</v>
      </c>
      <c r="I413" t="s">
        <v>594</v>
      </c>
      <c r="J413" t="s">
        <v>585</v>
      </c>
      <c r="K413" t="s">
        <v>595</v>
      </c>
      <c r="L413" t="s">
        <v>24</v>
      </c>
      <c r="M413" s="1">
        <v>46010</v>
      </c>
      <c r="N413" t="s">
        <v>596</v>
      </c>
      <c r="O413" t="s">
        <v>26</v>
      </c>
      <c r="P413" s="1">
        <v>46010</v>
      </c>
    </row>
    <row r="414" spans="1:16" outlineLevel="2" x14ac:dyDescent="0.25">
      <c r="A414" t="s">
        <v>16</v>
      </c>
      <c r="B414" t="s">
        <v>591</v>
      </c>
      <c r="C414" t="s">
        <v>93</v>
      </c>
      <c r="D414" t="s">
        <v>592</v>
      </c>
      <c r="E414" t="s">
        <v>20</v>
      </c>
      <c r="F414" t="s">
        <v>20</v>
      </c>
      <c r="G414" t="s">
        <v>597</v>
      </c>
      <c r="H414" s="2">
        <v>7088.22</v>
      </c>
      <c r="I414" t="s">
        <v>598</v>
      </c>
      <c r="J414" t="s">
        <v>221</v>
      </c>
      <c r="K414" t="s">
        <v>599</v>
      </c>
      <c r="L414" t="s">
        <v>24</v>
      </c>
      <c r="M414" s="1">
        <v>46010</v>
      </c>
      <c r="N414" t="s">
        <v>596</v>
      </c>
      <c r="O414" t="s">
        <v>26</v>
      </c>
      <c r="P414" s="1">
        <v>46010</v>
      </c>
    </row>
    <row r="415" spans="1:16" outlineLevel="1" x14ac:dyDescent="0.25">
      <c r="D415" s="3" t="s">
        <v>1863</v>
      </c>
      <c r="H415" s="2">
        <f>SUBTOTAL(9,H413:H414)</f>
        <v>62213.599999999999</v>
      </c>
      <c r="M415" s="1"/>
      <c r="P415" s="1"/>
    </row>
    <row r="416" spans="1:16" outlineLevel="2" x14ac:dyDescent="0.25">
      <c r="A416" t="s">
        <v>16</v>
      </c>
      <c r="B416" t="s">
        <v>591</v>
      </c>
      <c r="C416" t="s">
        <v>93</v>
      </c>
      <c r="D416" t="s">
        <v>600</v>
      </c>
      <c r="E416" t="s">
        <v>20</v>
      </c>
      <c r="F416" t="s">
        <v>20</v>
      </c>
      <c r="G416" t="s">
        <v>566</v>
      </c>
      <c r="H416" s="2">
        <v>14482.6</v>
      </c>
      <c r="I416" t="s">
        <v>567</v>
      </c>
      <c r="J416" t="s">
        <v>221</v>
      </c>
      <c r="K416" t="s">
        <v>568</v>
      </c>
      <c r="L416" t="s">
        <v>24</v>
      </c>
      <c r="M416" s="1">
        <v>46010</v>
      </c>
      <c r="N416" t="s">
        <v>601</v>
      </c>
      <c r="O416" t="s">
        <v>26</v>
      </c>
      <c r="P416" s="1">
        <v>46010</v>
      </c>
    </row>
    <row r="417" spans="1:16" outlineLevel="2" x14ac:dyDescent="0.25">
      <c r="A417" t="s">
        <v>16</v>
      </c>
      <c r="B417" t="s">
        <v>591</v>
      </c>
      <c r="C417" t="s">
        <v>93</v>
      </c>
      <c r="D417" t="s">
        <v>600</v>
      </c>
      <c r="E417" t="s">
        <v>20</v>
      </c>
      <c r="F417" t="s">
        <v>20</v>
      </c>
      <c r="G417" t="s">
        <v>570</v>
      </c>
      <c r="H417" s="2">
        <v>140552.88</v>
      </c>
      <c r="I417" t="s">
        <v>571</v>
      </c>
      <c r="J417" t="s">
        <v>221</v>
      </c>
      <c r="K417" t="s">
        <v>572</v>
      </c>
      <c r="L417" t="s">
        <v>24</v>
      </c>
      <c r="M417" s="1">
        <v>46010</v>
      </c>
      <c r="N417" t="s">
        <v>601</v>
      </c>
      <c r="O417" t="s">
        <v>26</v>
      </c>
      <c r="P417" s="1">
        <v>46010</v>
      </c>
    </row>
    <row r="418" spans="1:16" outlineLevel="2" x14ac:dyDescent="0.25">
      <c r="A418" t="s">
        <v>16</v>
      </c>
      <c r="B418" t="s">
        <v>591</v>
      </c>
      <c r="C418" t="s">
        <v>93</v>
      </c>
      <c r="D418" t="s">
        <v>600</v>
      </c>
      <c r="E418" t="s">
        <v>20</v>
      </c>
      <c r="F418" t="s">
        <v>20</v>
      </c>
      <c r="G418" t="s">
        <v>573</v>
      </c>
      <c r="H418" s="2">
        <v>2097.1999999999998</v>
      </c>
      <c r="I418" t="s">
        <v>574</v>
      </c>
      <c r="J418" t="s">
        <v>221</v>
      </c>
      <c r="K418" t="s">
        <v>575</v>
      </c>
      <c r="L418" t="s">
        <v>24</v>
      </c>
      <c r="M418" s="1">
        <v>46010</v>
      </c>
      <c r="N418" t="s">
        <v>601</v>
      </c>
      <c r="O418" t="s">
        <v>26</v>
      </c>
      <c r="P418" s="1">
        <v>46010</v>
      </c>
    </row>
    <row r="419" spans="1:16" outlineLevel="2" x14ac:dyDescent="0.25">
      <c r="A419" t="s">
        <v>16</v>
      </c>
      <c r="B419" t="s">
        <v>591</v>
      </c>
      <c r="C419" t="s">
        <v>93</v>
      </c>
      <c r="D419" t="s">
        <v>600</v>
      </c>
      <c r="E419" t="s">
        <v>20</v>
      </c>
      <c r="F419" t="s">
        <v>20</v>
      </c>
      <c r="G419" t="s">
        <v>602</v>
      </c>
      <c r="H419" s="2">
        <v>9.3000000000000007</v>
      </c>
      <c r="I419" t="s">
        <v>603</v>
      </c>
      <c r="J419" t="s">
        <v>221</v>
      </c>
      <c r="K419" t="s">
        <v>604</v>
      </c>
      <c r="L419" t="s">
        <v>24</v>
      </c>
      <c r="M419" s="1">
        <v>46010</v>
      </c>
      <c r="N419" t="s">
        <v>601</v>
      </c>
      <c r="O419" t="s">
        <v>26</v>
      </c>
      <c r="P419" s="1">
        <v>46010</v>
      </c>
    </row>
    <row r="420" spans="1:16" outlineLevel="2" x14ac:dyDescent="0.25">
      <c r="A420" t="s">
        <v>16</v>
      </c>
      <c r="B420" t="s">
        <v>591</v>
      </c>
      <c r="C420" t="s">
        <v>93</v>
      </c>
      <c r="D420" t="s">
        <v>600</v>
      </c>
      <c r="E420" t="s">
        <v>20</v>
      </c>
      <c r="F420" t="s">
        <v>20</v>
      </c>
      <c r="G420" t="s">
        <v>605</v>
      </c>
      <c r="H420" s="2">
        <v>14.38</v>
      </c>
      <c r="I420" t="s">
        <v>606</v>
      </c>
      <c r="J420" t="s">
        <v>221</v>
      </c>
      <c r="K420" t="s">
        <v>607</v>
      </c>
      <c r="L420" t="s">
        <v>24</v>
      </c>
      <c r="M420" s="1">
        <v>46010</v>
      </c>
      <c r="N420" t="s">
        <v>601</v>
      </c>
      <c r="O420" t="s">
        <v>26</v>
      </c>
      <c r="P420" s="1">
        <v>46010</v>
      </c>
    </row>
    <row r="421" spans="1:16" outlineLevel="2" x14ac:dyDescent="0.25">
      <c r="A421" t="s">
        <v>16</v>
      </c>
      <c r="B421" t="s">
        <v>591</v>
      </c>
      <c r="C421" t="s">
        <v>93</v>
      </c>
      <c r="D421" t="s">
        <v>600</v>
      </c>
      <c r="E421" t="s">
        <v>20</v>
      </c>
      <c r="F421" t="s">
        <v>20</v>
      </c>
      <c r="G421" t="s">
        <v>608</v>
      </c>
      <c r="H421" s="2">
        <v>7896</v>
      </c>
      <c r="I421" t="s">
        <v>609</v>
      </c>
      <c r="J421" t="s">
        <v>221</v>
      </c>
      <c r="K421" t="s">
        <v>610</v>
      </c>
      <c r="L421" t="s">
        <v>24</v>
      </c>
      <c r="M421" s="1">
        <v>46010</v>
      </c>
      <c r="N421" t="s">
        <v>601</v>
      </c>
      <c r="O421" t="s">
        <v>26</v>
      </c>
      <c r="P421" s="1">
        <v>46010</v>
      </c>
    </row>
    <row r="422" spans="1:16" outlineLevel="1" x14ac:dyDescent="0.25">
      <c r="D422" s="3" t="s">
        <v>1864</v>
      </c>
      <c r="H422" s="2">
        <f>SUBTOTAL(9,H416:H421)</f>
        <v>165052.36000000002</v>
      </c>
      <c r="M422" s="1"/>
      <c r="P422" s="1"/>
    </row>
    <row r="423" spans="1:16" outlineLevel="2" x14ac:dyDescent="0.25">
      <c r="A423" t="s">
        <v>16</v>
      </c>
      <c r="B423" t="s">
        <v>611</v>
      </c>
      <c r="C423" t="s">
        <v>93</v>
      </c>
      <c r="D423" t="s">
        <v>612</v>
      </c>
      <c r="E423" t="s">
        <v>20</v>
      </c>
      <c r="F423" t="s">
        <v>20</v>
      </c>
      <c r="G423" t="s">
        <v>566</v>
      </c>
      <c r="H423" s="2">
        <v>12537.93</v>
      </c>
      <c r="I423" t="s">
        <v>567</v>
      </c>
      <c r="J423" t="s">
        <v>221</v>
      </c>
      <c r="K423" t="s">
        <v>568</v>
      </c>
      <c r="L423" t="s">
        <v>24</v>
      </c>
      <c r="M423" s="1">
        <v>46010</v>
      </c>
      <c r="N423" t="s">
        <v>613</v>
      </c>
      <c r="O423" t="s">
        <v>26</v>
      </c>
      <c r="P423" s="1">
        <v>46010</v>
      </c>
    </row>
    <row r="424" spans="1:16" outlineLevel="2" x14ac:dyDescent="0.25">
      <c r="A424" t="s">
        <v>16</v>
      </c>
      <c r="B424" t="s">
        <v>611</v>
      </c>
      <c r="C424" t="s">
        <v>93</v>
      </c>
      <c r="D424" t="s">
        <v>612</v>
      </c>
      <c r="E424" t="s">
        <v>20</v>
      </c>
      <c r="F424" t="s">
        <v>20</v>
      </c>
      <c r="G424" t="s">
        <v>614</v>
      </c>
      <c r="H424" s="2">
        <v>615.36</v>
      </c>
      <c r="I424" t="s">
        <v>615</v>
      </c>
      <c r="J424" t="s">
        <v>221</v>
      </c>
      <c r="K424" t="s">
        <v>616</v>
      </c>
      <c r="L424" t="s">
        <v>24</v>
      </c>
      <c r="M424" s="1">
        <v>46010</v>
      </c>
      <c r="N424" t="s">
        <v>613</v>
      </c>
      <c r="O424" t="s">
        <v>26</v>
      </c>
      <c r="P424" s="1">
        <v>46010</v>
      </c>
    </row>
    <row r="425" spans="1:16" outlineLevel="2" x14ac:dyDescent="0.25">
      <c r="A425" t="s">
        <v>16</v>
      </c>
      <c r="B425" t="s">
        <v>611</v>
      </c>
      <c r="C425" t="s">
        <v>93</v>
      </c>
      <c r="D425" t="s">
        <v>612</v>
      </c>
      <c r="E425" t="s">
        <v>20</v>
      </c>
      <c r="F425" t="s">
        <v>20</v>
      </c>
      <c r="G425" t="s">
        <v>617</v>
      </c>
      <c r="H425" s="2">
        <v>700</v>
      </c>
      <c r="I425" t="s">
        <v>618</v>
      </c>
      <c r="J425" t="s">
        <v>221</v>
      </c>
      <c r="K425" t="s">
        <v>619</v>
      </c>
      <c r="L425" t="s">
        <v>24</v>
      </c>
      <c r="M425" s="1">
        <v>46010</v>
      </c>
      <c r="N425" t="s">
        <v>613</v>
      </c>
      <c r="O425" t="s">
        <v>26</v>
      </c>
      <c r="P425" s="1">
        <v>46010</v>
      </c>
    </row>
    <row r="426" spans="1:16" outlineLevel="2" x14ac:dyDescent="0.25">
      <c r="A426" t="s">
        <v>16</v>
      </c>
      <c r="B426" t="s">
        <v>611</v>
      </c>
      <c r="C426" t="s">
        <v>93</v>
      </c>
      <c r="D426" t="s">
        <v>612</v>
      </c>
      <c r="E426" t="s">
        <v>20</v>
      </c>
      <c r="F426" t="s">
        <v>20</v>
      </c>
      <c r="G426" t="s">
        <v>570</v>
      </c>
      <c r="H426" s="2">
        <v>138494.75</v>
      </c>
      <c r="I426" t="s">
        <v>571</v>
      </c>
      <c r="J426" t="s">
        <v>221</v>
      </c>
      <c r="K426" t="s">
        <v>572</v>
      </c>
      <c r="L426" t="s">
        <v>24</v>
      </c>
      <c r="M426" s="1">
        <v>46010</v>
      </c>
      <c r="N426" t="s">
        <v>613</v>
      </c>
      <c r="O426" t="s">
        <v>26</v>
      </c>
      <c r="P426" s="1">
        <v>46010</v>
      </c>
    </row>
    <row r="427" spans="1:16" outlineLevel="2" x14ac:dyDescent="0.25">
      <c r="A427" t="s">
        <v>16</v>
      </c>
      <c r="B427" t="s">
        <v>611</v>
      </c>
      <c r="C427" t="s">
        <v>93</v>
      </c>
      <c r="D427" t="s">
        <v>612</v>
      </c>
      <c r="E427" t="s">
        <v>20</v>
      </c>
      <c r="F427" t="s">
        <v>20</v>
      </c>
      <c r="G427" t="s">
        <v>573</v>
      </c>
      <c r="H427" s="2">
        <v>2054.87</v>
      </c>
      <c r="I427" t="s">
        <v>574</v>
      </c>
      <c r="J427" t="s">
        <v>221</v>
      </c>
      <c r="K427" t="s">
        <v>575</v>
      </c>
      <c r="L427" t="s">
        <v>24</v>
      </c>
      <c r="M427" s="1">
        <v>46010</v>
      </c>
      <c r="N427" t="s">
        <v>613</v>
      </c>
      <c r="O427" t="s">
        <v>26</v>
      </c>
      <c r="P427" s="1">
        <v>46010</v>
      </c>
    </row>
    <row r="428" spans="1:16" outlineLevel="2" x14ac:dyDescent="0.25">
      <c r="A428" t="s">
        <v>16</v>
      </c>
      <c r="B428" t="s">
        <v>611</v>
      </c>
      <c r="C428" t="s">
        <v>93</v>
      </c>
      <c r="D428" t="s">
        <v>612</v>
      </c>
      <c r="E428" t="s">
        <v>20</v>
      </c>
      <c r="F428" t="s">
        <v>20</v>
      </c>
      <c r="G428" t="s">
        <v>576</v>
      </c>
      <c r="H428" s="2">
        <v>5720.83</v>
      </c>
      <c r="I428" t="s">
        <v>577</v>
      </c>
      <c r="J428" t="s">
        <v>221</v>
      </c>
      <c r="K428" t="s">
        <v>578</v>
      </c>
      <c r="L428" t="s">
        <v>24</v>
      </c>
      <c r="M428" s="1">
        <v>46010</v>
      </c>
      <c r="N428" t="s">
        <v>613</v>
      </c>
      <c r="O428" t="s">
        <v>26</v>
      </c>
      <c r="P428" s="1">
        <v>46010</v>
      </c>
    </row>
    <row r="429" spans="1:16" outlineLevel="2" x14ac:dyDescent="0.25">
      <c r="A429" t="s">
        <v>16</v>
      </c>
      <c r="B429" t="s">
        <v>611</v>
      </c>
      <c r="C429" t="s">
        <v>93</v>
      </c>
      <c r="D429" t="s">
        <v>612</v>
      </c>
      <c r="E429" t="s">
        <v>20</v>
      </c>
      <c r="F429" t="s">
        <v>20</v>
      </c>
      <c r="G429" t="s">
        <v>620</v>
      </c>
      <c r="H429" s="2">
        <v>11.5</v>
      </c>
      <c r="I429" t="s">
        <v>621</v>
      </c>
      <c r="J429" t="s">
        <v>221</v>
      </c>
      <c r="K429" t="s">
        <v>622</v>
      </c>
      <c r="L429" t="s">
        <v>24</v>
      </c>
      <c r="M429" s="1">
        <v>46010</v>
      </c>
      <c r="N429" t="s">
        <v>613</v>
      </c>
      <c r="O429" t="s">
        <v>26</v>
      </c>
      <c r="P429" s="1">
        <v>46010</v>
      </c>
    </row>
    <row r="430" spans="1:16" outlineLevel="2" x14ac:dyDescent="0.25">
      <c r="A430" t="s">
        <v>16</v>
      </c>
      <c r="B430" t="s">
        <v>611</v>
      </c>
      <c r="C430" t="s">
        <v>93</v>
      </c>
      <c r="D430" t="s">
        <v>612</v>
      </c>
      <c r="E430" t="s">
        <v>20</v>
      </c>
      <c r="F430" t="s">
        <v>20</v>
      </c>
      <c r="G430" t="s">
        <v>623</v>
      </c>
      <c r="H430" s="2">
        <v>8818.44</v>
      </c>
      <c r="I430" t="s">
        <v>624</v>
      </c>
      <c r="J430" t="s">
        <v>221</v>
      </c>
      <c r="K430" t="s">
        <v>625</v>
      </c>
      <c r="L430" t="s">
        <v>24</v>
      </c>
      <c r="M430" s="1">
        <v>46010</v>
      </c>
      <c r="N430" t="s">
        <v>613</v>
      </c>
      <c r="O430" t="s">
        <v>26</v>
      </c>
      <c r="P430" s="1">
        <v>46010</v>
      </c>
    </row>
    <row r="431" spans="1:16" outlineLevel="1" x14ac:dyDescent="0.25">
      <c r="D431" s="3" t="s">
        <v>1865</v>
      </c>
      <c r="H431" s="2">
        <f>SUBTOTAL(9,H423:H430)</f>
        <v>168953.68</v>
      </c>
      <c r="M431" s="1"/>
      <c r="P431" s="1"/>
    </row>
    <row r="432" spans="1:16" outlineLevel="2" x14ac:dyDescent="0.25">
      <c r="A432" t="s">
        <v>16</v>
      </c>
      <c r="B432" t="s">
        <v>626</v>
      </c>
      <c r="C432" t="s">
        <v>93</v>
      </c>
      <c r="D432" t="s">
        <v>627</v>
      </c>
      <c r="E432" t="s">
        <v>20</v>
      </c>
      <c r="F432" t="s">
        <v>20</v>
      </c>
      <c r="G432" t="s">
        <v>628</v>
      </c>
      <c r="H432" s="2">
        <v>98687.14</v>
      </c>
      <c r="I432" t="s">
        <v>584</v>
      </c>
      <c r="J432" t="s">
        <v>585</v>
      </c>
      <c r="K432" t="s">
        <v>586</v>
      </c>
      <c r="L432" t="s">
        <v>24</v>
      </c>
      <c r="M432" s="1">
        <v>46010</v>
      </c>
      <c r="N432" t="s">
        <v>629</v>
      </c>
      <c r="O432" t="s">
        <v>26</v>
      </c>
      <c r="P432" s="1">
        <v>46010</v>
      </c>
    </row>
    <row r="433" spans="1:16" outlineLevel="2" x14ac:dyDescent="0.25">
      <c r="A433" t="s">
        <v>16</v>
      </c>
      <c r="B433" t="s">
        <v>626</v>
      </c>
      <c r="C433" t="s">
        <v>93</v>
      </c>
      <c r="D433" t="s">
        <v>627</v>
      </c>
      <c r="E433" t="s">
        <v>20</v>
      </c>
      <c r="F433" t="s">
        <v>20</v>
      </c>
      <c r="G433" t="s">
        <v>630</v>
      </c>
      <c r="H433" s="2">
        <v>31817.06</v>
      </c>
      <c r="I433" t="s">
        <v>589</v>
      </c>
      <c r="J433" t="s">
        <v>221</v>
      </c>
      <c r="K433" t="s">
        <v>590</v>
      </c>
      <c r="L433" t="s">
        <v>24</v>
      </c>
      <c r="M433" s="1">
        <v>46010</v>
      </c>
      <c r="N433" t="s">
        <v>629</v>
      </c>
      <c r="O433" t="s">
        <v>26</v>
      </c>
      <c r="P433" s="1">
        <v>46010</v>
      </c>
    </row>
    <row r="434" spans="1:16" outlineLevel="1" x14ac:dyDescent="0.25">
      <c r="D434" s="3" t="s">
        <v>1866</v>
      </c>
      <c r="H434" s="2">
        <f>SUBTOTAL(9,H432:H433)</f>
        <v>130504.2</v>
      </c>
      <c r="M434" s="1"/>
      <c r="P434" s="1"/>
    </row>
    <row r="435" spans="1:16" outlineLevel="2" x14ac:dyDescent="0.25">
      <c r="A435" t="s">
        <v>16</v>
      </c>
      <c r="B435" t="s">
        <v>631</v>
      </c>
      <c r="C435" t="s">
        <v>93</v>
      </c>
      <c r="D435" t="s">
        <v>632</v>
      </c>
      <c r="E435" t="s">
        <v>20</v>
      </c>
      <c r="F435" t="s">
        <v>20</v>
      </c>
      <c r="G435" t="s">
        <v>633</v>
      </c>
      <c r="H435" s="2">
        <v>1062.5</v>
      </c>
      <c r="I435" t="s">
        <v>634</v>
      </c>
      <c r="J435" t="s">
        <v>221</v>
      </c>
      <c r="K435" t="s">
        <v>635</v>
      </c>
      <c r="L435" t="s">
        <v>24</v>
      </c>
      <c r="M435" s="1">
        <v>46010</v>
      </c>
      <c r="N435" t="s">
        <v>636</v>
      </c>
      <c r="O435" t="s">
        <v>26</v>
      </c>
      <c r="P435" s="1">
        <v>46010</v>
      </c>
    </row>
    <row r="436" spans="1:16" outlineLevel="2" x14ac:dyDescent="0.25">
      <c r="A436" t="s">
        <v>16</v>
      </c>
      <c r="B436" t="s">
        <v>631</v>
      </c>
      <c r="C436" t="s">
        <v>93</v>
      </c>
      <c r="D436" t="s">
        <v>632</v>
      </c>
      <c r="E436" t="s">
        <v>20</v>
      </c>
      <c r="F436" t="s">
        <v>20</v>
      </c>
      <c r="G436" t="s">
        <v>566</v>
      </c>
      <c r="H436" s="2">
        <v>2709.05</v>
      </c>
      <c r="I436" t="s">
        <v>567</v>
      </c>
      <c r="J436" t="s">
        <v>221</v>
      </c>
      <c r="K436" t="s">
        <v>568</v>
      </c>
      <c r="L436" t="s">
        <v>24</v>
      </c>
      <c r="M436" s="1">
        <v>46010</v>
      </c>
      <c r="N436" t="s">
        <v>636</v>
      </c>
      <c r="O436" t="s">
        <v>26</v>
      </c>
      <c r="P436" s="1">
        <v>46010</v>
      </c>
    </row>
    <row r="437" spans="1:16" outlineLevel="2" x14ac:dyDescent="0.25">
      <c r="A437" t="s">
        <v>16</v>
      </c>
      <c r="B437" t="s">
        <v>631</v>
      </c>
      <c r="C437" t="s">
        <v>93</v>
      </c>
      <c r="D437" t="s">
        <v>632</v>
      </c>
      <c r="E437" t="s">
        <v>20</v>
      </c>
      <c r="F437" t="s">
        <v>20</v>
      </c>
      <c r="G437" t="s">
        <v>617</v>
      </c>
      <c r="H437" s="2">
        <v>140</v>
      </c>
      <c r="I437" t="s">
        <v>618</v>
      </c>
      <c r="J437" t="s">
        <v>221</v>
      </c>
      <c r="K437" t="s">
        <v>619</v>
      </c>
      <c r="L437" t="s">
        <v>24</v>
      </c>
      <c r="M437" s="1">
        <v>46010</v>
      </c>
      <c r="N437" t="s">
        <v>636</v>
      </c>
      <c r="O437" t="s">
        <v>26</v>
      </c>
      <c r="P437" s="1">
        <v>46010</v>
      </c>
    </row>
    <row r="438" spans="1:16" outlineLevel="2" x14ac:dyDescent="0.25">
      <c r="A438" t="s">
        <v>16</v>
      </c>
      <c r="B438" t="s">
        <v>631</v>
      </c>
      <c r="C438" t="s">
        <v>93</v>
      </c>
      <c r="D438" t="s">
        <v>632</v>
      </c>
      <c r="E438" t="s">
        <v>20</v>
      </c>
      <c r="F438" t="s">
        <v>20</v>
      </c>
      <c r="G438" t="s">
        <v>570</v>
      </c>
      <c r="H438" s="2">
        <v>31854.23</v>
      </c>
      <c r="I438" t="s">
        <v>571</v>
      </c>
      <c r="J438" t="s">
        <v>221</v>
      </c>
      <c r="K438" t="s">
        <v>572</v>
      </c>
      <c r="L438" t="s">
        <v>24</v>
      </c>
      <c r="M438" s="1">
        <v>46010</v>
      </c>
      <c r="N438" t="s">
        <v>636</v>
      </c>
      <c r="O438" t="s">
        <v>26</v>
      </c>
      <c r="P438" s="1">
        <v>46010</v>
      </c>
    </row>
    <row r="439" spans="1:16" outlineLevel="2" x14ac:dyDescent="0.25">
      <c r="A439" t="s">
        <v>16</v>
      </c>
      <c r="B439" t="s">
        <v>631</v>
      </c>
      <c r="C439" t="s">
        <v>93</v>
      </c>
      <c r="D439" t="s">
        <v>632</v>
      </c>
      <c r="E439" t="s">
        <v>20</v>
      </c>
      <c r="F439" t="s">
        <v>20</v>
      </c>
      <c r="G439" t="s">
        <v>573</v>
      </c>
      <c r="H439" s="2">
        <v>472.59</v>
      </c>
      <c r="I439" t="s">
        <v>574</v>
      </c>
      <c r="J439" t="s">
        <v>221</v>
      </c>
      <c r="K439" t="s">
        <v>575</v>
      </c>
      <c r="L439" t="s">
        <v>24</v>
      </c>
      <c r="M439" s="1">
        <v>46010</v>
      </c>
      <c r="N439" t="s">
        <v>636</v>
      </c>
      <c r="O439" t="s">
        <v>26</v>
      </c>
      <c r="P439" s="1">
        <v>46010</v>
      </c>
    </row>
    <row r="440" spans="1:16" outlineLevel="2" x14ac:dyDescent="0.25">
      <c r="A440" t="s">
        <v>16</v>
      </c>
      <c r="B440" t="s">
        <v>631</v>
      </c>
      <c r="C440" t="s">
        <v>93</v>
      </c>
      <c r="D440" t="s">
        <v>632</v>
      </c>
      <c r="E440" t="s">
        <v>20</v>
      </c>
      <c r="F440" t="s">
        <v>20</v>
      </c>
      <c r="G440" t="s">
        <v>620</v>
      </c>
      <c r="H440" s="2">
        <v>11.5</v>
      </c>
      <c r="I440" t="s">
        <v>621</v>
      </c>
      <c r="J440" t="s">
        <v>221</v>
      </c>
      <c r="K440" t="s">
        <v>622</v>
      </c>
      <c r="L440" t="s">
        <v>24</v>
      </c>
      <c r="M440" s="1">
        <v>46010</v>
      </c>
      <c r="N440" t="s">
        <v>636</v>
      </c>
      <c r="O440" t="s">
        <v>26</v>
      </c>
      <c r="P440" s="1">
        <v>46010</v>
      </c>
    </row>
    <row r="441" spans="1:16" outlineLevel="1" x14ac:dyDescent="0.25">
      <c r="D441" s="3" t="s">
        <v>1867</v>
      </c>
      <c r="H441" s="2">
        <f>SUBTOTAL(9,H435:H440)</f>
        <v>36249.869999999995</v>
      </c>
      <c r="M441" s="1"/>
      <c r="P441" s="1"/>
    </row>
    <row r="442" spans="1:16" outlineLevel="2" x14ac:dyDescent="0.25">
      <c r="A442" t="s">
        <v>16</v>
      </c>
      <c r="B442" t="s">
        <v>631</v>
      </c>
      <c r="C442" t="s">
        <v>93</v>
      </c>
      <c r="D442" t="s">
        <v>637</v>
      </c>
      <c r="E442" t="s">
        <v>20</v>
      </c>
      <c r="F442" t="s">
        <v>20</v>
      </c>
      <c r="G442" t="s">
        <v>583</v>
      </c>
      <c r="H442" s="2">
        <v>47617.3</v>
      </c>
      <c r="I442" t="s">
        <v>584</v>
      </c>
      <c r="J442" t="s">
        <v>585</v>
      </c>
      <c r="K442" t="s">
        <v>586</v>
      </c>
      <c r="L442" t="s">
        <v>24</v>
      </c>
      <c r="M442" s="1">
        <v>46010</v>
      </c>
      <c r="N442" t="s">
        <v>638</v>
      </c>
      <c r="O442" t="s">
        <v>26</v>
      </c>
      <c r="P442" s="1">
        <v>46010</v>
      </c>
    </row>
    <row r="443" spans="1:16" outlineLevel="2" x14ac:dyDescent="0.25">
      <c r="A443" t="s">
        <v>16</v>
      </c>
      <c r="B443" t="s">
        <v>631</v>
      </c>
      <c r="C443" t="s">
        <v>93</v>
      </c>
      <c r="D443" t="s">
        <v>637</v>
      </c>
      <c r="E443" t="s">
        <v>20</v>
      </c>
      <c r="F443" t="s">
        <v>20</v>
      </c>
      <c r="G443" t="s">
        <v>588</v>
      </c>
      <c r="H443" s="2">
        <v>11974.02</v>
      </c>
      <c r="I443" t="s">
        <v>589</v>
      </c>
      <c r="J443" t="s">
        <v>221</v>
      </c>
      <c r="K443" t="s">
        <v>590</v>
      </c>
      <c r="L443" t="s">
        <v>24</v>
      </c>
      <c r="M443" s="1">
        <v>46010</v>
      </c>
      <c r="N443" t="s">
        <v>638</v>
      </c>
      <c r="O443" t="s">
        <v>26</v>
      </c>
      <c r="P443" s="1">
        <v>46010</v>
      </c>
    </row>
    <row r="444" spans="1:16" outlineLevel="1" x14ac:dyDescent="0.25">
      <c r="D444" s="3" t="s">
        <v>1868</v>
      </c>
      <c r="H444" s="2">
        <f>SUBTOTAL(9,H442:H443)</f>
        <v>59591.320000000007</v>
      </c>
      <c r="M444" s="1"/>
      <c r="P444" s="1"/>
    </row>
    <row r="445" spans="1:16" outlineLevel="2" x14ac:dyDescent="0.25">
      <c r="A445" t="s">
        <v>16</v>
      </c>
      <c r="B445" t="s">
        <v>639</v>
      </c>
      <c r="C445" t="s">
        <v>93</v>
      </c>
      <c r="D445" t="s">
        <v>640</v>
      </c>
      <c r="E445" t="s">
        <v>20</v>
      </c>
      <c r="F445" t="s">
        <v>20</v>
      </c>
      <c r="G445" t="s">
        <v>593</v>
      </c>
      <c r="H445" s="2">
        <v>31762.73</v>
      </c>
      <c r="I445" t="s">
        <v>594</v>
      </c>
      <c r="J445" t="s">
        <v>585</v>
      </c>
      <c r="K445" t="s">
        <v>595</v>
      </c>
      <c r="L445" t="s">
        <v>24</v>
      </c>
      <c r="M445" s="1">
        <v>46010</v>
      </c>
      <c r="N445" t="s">
        <v>641</v>
      </c>
      <c r="O445" t="s">
        <v>26</v>
      </c>
      <c r="P445" s="1">
        <v>46010</v>
      </c>
    </row>
    <row r="446" spans="1:16" outlineLevel="2" x14ac:dyDescent="0.25">
      <c r="A446" t="s">
        <v>16</v>
      </c>
      <c r="B446" t="s">
        <v>639</v>
      </c>
      <c r="C446" t="s">
        <v>93</v>
      </c>
      <c r="D446" t="s">
        <v>640</v>
      </c>
      <c r="E446" t="s">
        <v>20</v>
      </c>
      <c r="F446" t="s">
        <v>20</v>
      </c>
      <c r="G446" t="s">
        <v>597</v>
      </c>
      <c r="H446" s="2">
        <v>3965.22</v>
      </c>
      <c r="I446" t="s">
        <v>598</v>
      </c>
      <c r="J446" t="s">
        <v>221</v>
      </c>
      <c r="K446" t="s">
        <v>599</v>
      </c>
      <c r="L446" t="s">
        <v>24</v>
      </c>
      <c r="M446" s="1">
        <v>46010</v>
      </c>
      <c r="N446" t="s">
        <v>641</v>
      </c>
      <c r="O446" t="s">
        <v>26</v>
      </c>
      <c r="P446" s="1">
        <v>46010</v>
      </c>
    </row>
    <row r="447" spans="1:16" outlineLevel="1" x14ac:dyDescent="0.25">
      <c r="D447" s="3" t="s">
        <v>1869</v>
      </c>
      <c r="H447" s="2">
        <f>SUBTOTAL(9,H445:H446)</f>
        <v>35727.949999999997</v>
      </c>
      <c r="M447" s="1"/>
      <c r="P447" s="1"/>
    </row>
    <row r="448" spans="1:16" outlineLevel="2" x14ac:dyDescent="0.25">
      <c r="A448" t="s">
        <v>16</v>
      </c>
      <c r="B448" t="s">
        <v>639</v>
      </c>
      <c r="C448" t="s">
        <v>93</v>
      </c>
      <c r="D448" t="s">
        <v>642</v>
      </c>
      <c r="E448" t="s">
        <v>20</v>
      </c>
      <c r="F448" t="s">
        <v>20</v>
      </c>
      <c r="G448" t="s">
        <v>633</v>
      </c>
      <c r="H448" s="2">
        <v>86685</v>
      </c>
      <c r="I448" t="s">
        <v>634</v>
      </c>
      <c r="J448" t="s">
        <v>221</v>
      </c>
      <c r="K448" t="s">
        <v>635</v>
      </c>
      <c r="L448" t="s">
        <v>24</v>
      </c>
      <c r="M448" s="1">
        <v>46010</v>
      </c>
      <c r="N448" t="s">
        <v>643</v>
      </c>
      <c r="O448" t="s">
        <v>26</v>
      </c>
      <c r="P448" s="1">
        <v>46010</v>
      </c>
    </row>
    <row r="449" spans="1:16" outlineLevel="2" x14ac:dyDescent="0.25">
      <c r="A449" t="s">
        <v>16</v>
      </c>
      <c r="B449" t="s">
        <v>639</v>
      </c>
      <c r="C449" t="s">
        <v>93</v>
      </c>
      <c r="D449" t="s">
        <v>642</v>
      </c>
      <c r="E449" t="s">
        <v>20</v>
      </c>
      <c r="F449" t="s">
        <v>20</v>
      </c>
      <c r="G449" t="s">
        <v>566</v>
      </c>
      <c r="H449" s="2">
        <v>13199.9</v>
      </c>
      <c r="I449" t="s">
        <v>567</v>
      </c>
      <c r="J449" t="s">
        <v>221</v>
      </c>
      <c r="K449" t="s">
        <v>568</v>
      </c>
      <c r="L449" t="s">
        <v>24</v>
      </c>
      <c r="M449" s="1">
        <v>46010</v>
      </c>
      <c r="N449" t="s">
        <v>643</v>
      </c>
      <c r="O449" t="s">
        <v>26</v>
      </c>
      <c r="P449" s="1">
        <v>46010</v>
      </c>
    </row>
    <row r="450" spans="1:16" outlineLevel="2" x14ac:dyDescent="0.25">
      <c r="A450" t="s">
        <v>16</v>
      </c>
      <c r="B450" t="s">
        <v>639</v>
      </c>
      <c r="C450" t="s">
        <v>93</v>
      </c>
      <c r="D450" t="s">
        <v>642</v>
      </c>
      <c r="E450" t="s">
        <v>20</v>
      </c>
      <c r="F450" t="s">
        <v>20</v>
      </c>
      <c r="G450" t="s">
        <v>614</v>
      </c>
      <c r="H450" s="2">
        <v>2429.9</v>
      </c>
      <c r="I450" t="s">
        <v>615</v>
      </c>
      <c r="J450" t="s">
        <v>221</v>
      </c>
      <c r="K450" t="s">
        <v>616</v>
      </c>
      <c r="L450" t="s">
        <v>24</v>
      </c>
      <c r="M450" s="1">
        <v>46010</v>
      </c>
      <c r="N450" t="s">
        <v>643</v>
      </c>
      <c r="O450" t="s">
        <v>26</v>
      </c>
      <c r="P450" s="1">
        <v>46010</v>
      </c>
    </row>
    <row r="451" spans="1:16" outlineLevel="2" x14ac:dyDescent="0.25">
      <c r="A451" t="s">
        <v>16</v>
      </c>
      <c r="B451" t="s">
        <v>639</v>
      </c>
      <c r="C451" t="s">
        <v>93</v>
      </c>
      <c r="D451" t="s">
        <v>642</v>
      </c>
      <c r="E451" t="s">
        <v>20</v>
      </c>
      <c r="F451" t="s">
        <v>20</v>
      </c>
      <c r="G451" t="s">
        <v>617</v>
      </c>
      <c r="H451" s="2">
        <v>140</v>
      </c>
      <c r="I451" t="s">
        <v>618</v>
      </c>
      <c r="J451" t="s">
        <v>221</v>
      </c>
      <c r="K451" t="s">
        <v>619</v>
      </c>
      <c r="L451" t="s">
        <v>24</v>
      </c>
      <c r="M451" s="1">
        <v>46010</v>
      </c>
      <c r="N451" t="s">
        <v>643</v>
      </c>
      <c r="O451" t="s">
        <v>26</v>
      </c>
      <c r="P451" s="1">
        <v>46010</v>
      </c>
    </row>
    <row r="452" spans="1:16" outlineLevel="2" x14ac:dyDescent="0.25">
      <c r="A452" t="s">
        <v>16</v>
      </c>
      <c r="B452" t="s">
        <v>639</v>
      </c>
      <c r="C452" t="s">
        <v>93</v>
      </c>
      <c r="D452" t="s">
        <v>642</v>
      </c>
      <c r="E452" t="s">
        <v>20</v>
      </c>
      <c r="F452" t="s">
        <v>20</v>
      </c>
      <c r="G452" t="s">
        <v>570</v>
      </c>
      <c r="H452" s="2">
        <v>136416.14000000001</v>
      </c>
      <c r="I452" t="s">
        <v>571</v>
      </c>
      <c r="J452" t="s">
        <v>221</v>
      </c>
      <c r="K452" t="s">
        <v>572</v>
      </c>
      <c r="L452" t="s">
        <v>24</v>
      </c>
      <c r="M452" s="1">
        <v>46010</v>
      </c>
      <c r="N452" t="s">
        <v>643</v>
      </c>
      <c r="O452" t="s">
        <v>26</v>
      </c>
      <c r="P452" s="1">
        <v>46010</v>
      </c>
    </row>
    <row r="453" spans="1:16" outlineLevel="2" x14ac:dyDescent="0.25">
      <c r="A453" t="s">
        <v>16</v>
      </c>
      <c r="B453" t="s">
        <v>639</v>
      </c>
      <c r="C453" t="s">
        <v>93</v>
      </c>
      <c r="D453" t="s">
        <v>642</v>
      </c>
      <c r="E453" t="s">
        <v>20</v>
      </c>
      <c r="F453" t="s">
        <v>20</v>
      </c>
      <c r="G453" t="s">
        <v>573</v>
      </c>
      <c r="H453" s="2">
        <v>2070.73</v>
      </c>
      <c r="I453" t="s">
        <v>574</v>
      </c>
      <c r="J453" t="s">
        <v>221</v>
      </c>
      <c r="K453" t="s">
        <v>575</v>
      </c>
      <c r="L453" t="s">
        <v>24</v>
      </c>
      <c r="M453" s="1">
        <v>46010</v>
      </c>
      <c r="N453" t="s">
        <v>643</v>
      </c>
      <c r="O453" t="s">
        <v>26</v>
      </c>
      <c r="P453" s="1">
        <v>46010</v>
      </c>
    </row>
    <row r="454" spans="1:16" outlineLevel="2" x14ac:dyDescent="0.25">
      <c r="A454" t="s">
        <v>16</v>
      </c>
      <c r="B454" t="s">
        <v>639</v>
      </c>
      <c r="C454" t="s">
        <v>93</v>
      </c>
      <c r="D454" t="s">
        <v>642</v>
      </c>
      <c r="E454" t="s">
        <v>20</v>
      </c>
      <c r="F454" t="s">
        <v>20</v>
      </c>
      <c r="G454" t="s">
        <v>576</v>
      </c>
      <c r="H454" s="2">
        <v>1870.83</v>
      </c>
      <c r="I454" t="s">
        <v>577</v>
      </c>
      <c r="J454" t="s">
        <v>221</v>
      </c>
      <c r="K454" t="s">
        <v>578</v>
      </c>
      <c r="L454" t="s">
        <v>24</v>
      </c>
      <c r="M454" s="1">
        <v>46010</v>
      </c>
      <c r="N454" t="s">
        <v>643</v>
      </c>
      <c r="O454" t="s">
        <v>26</v>
      </c>
      <c r="P454" s="1">
        <v>46010</v>
      </c>
    </row>
    <row r="455" spans="1:16" outlineLevel="2" x14ac:dyDescent="0.25">
      <c r="A455" t="s">
        <v>16</v>
      </c>
      <c r="B455" t="s">
        <v>639</v>
      </c>
      <c r="C455" t="s">
        <v>93</v>
      </c>
      <c r="D455" t="s">
        <v>642</v>
      </c>
      <c r="E455" t="s">
        <v>20</v>
      </c>
      <c r="F455" t="s">
        <v>20</v>
      </c>
      <c r="G455" t="s">
        <v>620</v>
      </c>
      <c r="H455" s="2">
        <v>80.5</v>
      </c>
      <c r="I455" t="s">
        <v>621</v>
      </c>
      <c r="J455" t="s">
        <v>221</v>
      </c>
      <c r="K455" t="s">
        <v>622</v>
      </c>
      <c r="L455" t="s">
        <v>24</v>
      </c>
      <c r="M455" s="1">
        <v>46010</v>
      </c>
      <c r="N455" t="s">
        <v>643</v>
      </c>
      <c r="O455" t="s">
        <v>26</v>
      </c>
      <c r="P455" s="1">
        <v>46010</v>
      </c>
    </row>
    <row r="456" spans="1:16" outlineLevel="2" x14ac:dyDescent="0.25">
      <c r="A456" t="s">
        <v>16</v>
      </c>
      <c r="B456" t="s">
        <v>639</v>
      </c>
      <c r="C456" t="s">
        <v>93</v>
      </c>
      <c r="D456" t="s">
        <v>642</v>
      </c>
      <c r="E456" t="s">
        <v>20</v>
      </c>
      <c r="F456" t="s">
        <v>20</v>
      </c>
      <c r="G456" t="s">
        <v>644</v>
      </c>
      <c r="H456" s="2">
        <v>572.12</v>
      </c>
      <c r="I456" t="s">
        <v>645</v>
      </c>
      <c r="J456" t="s">
        <v>221</v>
      </c>
      <c r="K456" t="s">
        <v>646</v>
      </c>
      <c r="L456" t="s">
        <v>24</v>
      </c>
      <c r="M456" s="1">
        <v>46010</v>
      </c>
      <c r="N456" t="s">
        <v>643</v>
      </c>
      <c r="O456" t="s">
        <v>26</v>
      </c>
      <c r="P456" s="1">
        <v>46010</v>
      </c>
    </row>
    <row r="457" spans="1:16" outlineLevel="1" x14ac:dyDescent="0.25">
      <c r="D457" s="3" t="s">
        <v>1870</v>
      </c>
      <c r="H457" s="2">
        <f>SUBTOTAL(9,H448:H456)</f>
        <v>243465.12</v>
      </c>
      <c r="M457" s="1"/>
      <c r="P457" s="1"/>
    </row>
    <row r="458" spans="1:16" outlineLevel="2" x14ac:dyDescent="0.25">
      <c r="A458" t="s">
        <v>16</v>
      </c>
      <c r="B458" t="s">
        <v>647</v>
      </c>
      <c r="C458" t="s">
        <v>93</v>
      </c>
      <c r="D458" t="s">
        <v>648</v>
      </c>
      <c r="E458" t="s">
        <v>20</v>
      </c>
      <c r="F458" t="s">
        <v>20</v>
      </c>
      <c r="G458" t="s">
        <v>628</v>
      </c>
      <c r="H458" s="2">
        <v>66406.570000000007</v>
      </c>
      <c r="I458" t="s">
        <v>584</v>
      </c>
      <c r="J458" t="s">
        <v>585</v>
      </c>
      <c r="K458" t="s">
        <v>586</v>
      </c>
      <c r="L458" t="s">
        <v>24</v>
      </c>
      <c r="M458" s="1">
        <v>46010</v>
      </c>
      <c r="N458" t="s">
        <v>649</v>
      </c>
      <c r="O458" t="s">
        <v>26</v>
      </c>
      <c r="P458" s="1">
        <v>46010</v>
      </c>
    </row>
    <row r="459" spans="1:16" outlineLevel="2" x14ac:dyDescent="0.25">
      <c r="A459" t="s">
        <v>16</v>
      </c>
      <c r="B459" t="s">
        <v>647</v>
      </c>
      <c r="C459" t="s">
        <v>93</v>
      </c>
      <c r="D459" t="s">
        <v>648</v>
      </c>
      <c r="E459" t="s">
        <v>20</v>
      </c>
      <c r="F459" t="s">
        <v>20</v>
      </c>
      <c r="G459" t="s">
        <v>630</v>
      </c>
      <c r="H459" s="2">
        <v>17173.21</v>
      </c>
      <c r="I459" t="s">
        <v>589</v>
      </c>
      <c r="J459" t="s">
        <v>221</v>
      </c>
      <c r="K459" t="s">
        <v>590</v>
      </c>
      <c r="L459" t="s">
        <v>24</v>
      </c>
      <c r="M459" s="1">
        <v>46010</v>
      </c>
      <c r="N459" t="s">
        <v>649</v>
      </c>
      <c r="O459" t="s">
        <v>26</v>
      </c>
      <c r="P459" s="1">
        <v>46010</v>
      </c>
    </row>
    <row r="460" spans="1:16" outlineLevel="1" x14ac:dyDescent="0.25">
      <c r="D460" s="3" t="s">
        <v>1871</v>
      </c>
      <c r="H460" s="2">
        <f>SUBTOTAL(9,H458:H459)</f>
        <v>83579.78</v>
      </c>
      <c r="M460" s="1"/>
      <c r="P460" s="1"/>
    </row>
    <row r="461" spans="1:16" outlineLevel="2" x14ac:dyDescent="0.25">
      <c r="A461" t="s">
        <v>16</v>
      </c>
      <c r="B461" t="s">
        <v>650</v>
      </c>
      <c r="C461" t="s">
        <v>93</v>
      </c>
      <c r="D461" t="s">
        <v>651</v>
      </c>
      <c r="E461" t="s">
        <v>20</v>
      </c>
      <c r="F461" t="s">
        <v>20</v>
      </c>
      <c r="G461" t="s">
        <v>593</v>
      </c>
      <c r="H461" s="2">
        <v>23523.759999999998</v>
      </c>
      <c r="I461" t="s">
        <v>594</v>
      </c>
      <c r="J461" t="s">
        <v>585</v>
      </c>
      <c r="K461" t="s">
        <v>595</v>
      </c>
      <c r="L461" t="s">
        <v>24</v>
      </c>
      <c r="M461" s="1">
        <v>46010</v>
      </c>
      <c r="N461" t="s">
        <v>652</v>
      </c>
      <c r="O461" t="s">
        <v>26</v>
      </c>
      <c r="P461" s="1">
        <v>46010</v>
      </c>
    </row>
    <row r="462" spans="1:16" outlineLevel="2" x14ac:dyDescent="0.25">
      <c r="A462" t="s">
        <v>16</v>
      </c>
      <c r="B462" t="s">
        <v>650</v>
      </c>
      <c r="C462" t="s">
        <v>93</v>
      </c>
      <c r="D462" t="s">
        <v>651</v>
      </c>
      <c r="E462" t="s">
        <v>20</v>
      </c>
      <c r="F462" t="s">
        <v>20</v>
      </c>
      <c r="G462" t="s">
        <v>597</v>
      </c>
      <c r="H462" s="2">
        <v>4006.82</v>
      </c>
      <c r="I462" t="s">
        <v>598</v>
      </c>
      <c r="J462" t="s">
        <v>221</v>
      </c>
      <c r="K462" t="s">
        <v>599</v>
      </c>
      <c r="L462" t="s">
        <v>24</v>
      </c>
      <c r="M462" s="1">
        <v>46010</v>
      </c>
      <c r="N462" t="s">
        <v>652</v>
      </c>
      <c r="O462" t="s">
        <v>26</v>
      </c>
      <c r="P462" s="1">
        <v>46010</v>
      </c>
    </row>
    <row r="463" spans="1:16" outlineLevel="1" x14ac:dyDescent="0.25">
      <c r="D463" s="3" t="s">
        <v>1872</v>
      </c>
      <c r="H463" s="2">
        <f>SUBTOTAL(9,H461:H462)</f>
        <v>27530.579999999998</v>
      </c>
      <c r="M463" s="1"/>
      <c r="P463" s="1"/>
    </row>
    <row r="464" spans="1:16" outlineLevel="2" x14ac:dyDescent="0.25">
      <c r="A464" t="s">
        <v>16</v>
      </c>
      <c r="B464" t="s">
        <v>650</v>
      </c>
      <c r="C464" t="s">
        <v>93</v>
      </c>
      <c r="D464" t="s">
        <v>653</v>
      </c>
      <c r="E464" t="s">
        <v>20</v>
      </c>
      <c r="F464" t="s">
        <v>20</v>
      </c>
      <c r="G464" t="s">
        <v>566</v>
      </c>
      <c r="H464" s="2">
        <v>11986.21</v>
      </c>
      <c r="I464" t="s">
        <v>567</v>
      </c>
      <c r="J464" t="s">
        <v>221</v>
      </c>
      <c r="K464" t="s">
        <v>568</v>
      </c>
      <c r="L464" t="s">
        <v>24</v>
      </c>
      <c r="M464" s="1">
        <v>46010</v>
      </c>
      <c r="N464" t="s">
        <v>654</v>
      </c>
      <c r="O464" t="s">
        <v>26</v>
      </c>
      <c r="P464" s="1">
        <v>46010</v>
      </c>
    </row>
    <row r="465" spans="1:16" outlineLevel="2" x14ac:dyDescent="0.25">
      <c r="A465" t="s">
        <v>16</v>
      </c>
      <c r="B465" t="s">
        <v>650</v>
      </c>
      <c r="C465" t="s">
        <v>93</v>
      </c>
      <c r="D465" t="s">
        <v>653</v>
      </c>
      <c r="E465" t="s">
        <v>20</v>
      </c>
      <c r="F465" t="s">
        <v>20</v>
      </c>
      <c r="G465" t="s">
        <v>570</v>
      </c>
      <c r="H465" s="2">
        <v>127711.88</v>
      </c>
      <c r="I465" t="s">
        <v>571</v>
      </c>
      <c r="J465" t="s">
        <v>221</v>
      </c>
      <c r="K465" t="s">
        <v>572</v>
      </c>
      <c r="L465" t="s">
        <v>24</v>
      </c>
      <c r="M465" s="1">
        <v>46010</v>
      </c>
      <c r="N465" t="s">
        <v>654</v>
      </c>
      <c r="O465" t="s">
        <v>26</v>
      </c>
      <c r="P465" s="1">
        <v>46010</v>
      </c>
    </row>
    <row r="466" spans="1:16" outlineLevel="2" x14ac:dyDescent="0.25">
      <c r="A466" t="s">
        <v>16</v>
      </c>
      <c r="B466" t="s">
        <v>650</v>
      </c>
      <c r="C466" t="s">
        <v>93</v>
      </c>
      <c r="D466" t="s">
        <v>653</v>
      </c>
      <c r="E466" t="s">
        <v>20</v>
      </c>
      <c r="F466" t="s">
        <v>20</v>
      </c>
      <c r="G466" t="s">
        <v>573</v>
      </c>
      <c r="H466" s="2">
        <v>1954.75</v>
      </c>
      <c r="I466" t="s">
        <v>574</v>
      </c>
      <c r="J466" t="s">
        <v>221</v>
      </c>
      <c r="K466" t="s">
        <v>575</v>
      </c>
      <c r="L466" t="s">
        <v>24</v>
      </c>
      <c r="M466" s="1">
        <v>46010</v>
      </c>
      <c r="N466" t="s">
        <v>654</v>
      </c>
      <c r="O466" t="s">
        <v>26</v>
      </c>
      <c r="P466" s="1">
        <v>46010</v>
      </c>
    </row>
    <row r="467" spans="1:16" outlineLevel="2" x14ac:dyDescent="0.25">
      <c r="A467" t="s">
        <v>16</v>
      </c>
      <c r="B467" t="s">
        <v>650</v>
      </c>
      <c r="C467" t="s">
        <v>93</v>
      </c>
      <c r="D467" t="s">
        <v>653</v>
      </c>
      <c r="E467" t="s">
        <v>20</v>
      </c>
      <c r="F467" t="s">
        <v>20</v>
      </c>
      <c r="G467" t="s">
        <v>576</v>
      </c>
      <c r="H467" s="2">
        <v>8566.67</v>
      </c>
      <c r="I467" t="s">
        <v>577</v>
      </c>
      <c r="J467" t="s">
        <v>221</v>
      </c>
      <c r="K467" t="s">
        <v>578</v>
      </c>
      <c r="L467" t="s">
        <v>24</v>
      </c>
      <c r="M467" s="1">
        <v>46010</v>
      </c>
      <c r="N467" t="s">
        <v>654</v>
      </c>
      <c r="O467" t="s">
        <v>26</v>
      </c>
      <c r="P467" s="1">
        <v>46010</v>
      </c>
    </row>
    <row r="468" spans="1:16" outlineLevel="2" x14ac:dyDescent="0.25">
      <c r="A468" t="s">
        <v>16</v>
      </c>
      <c r="B468" t="s">
        <v>650</v>
      </c>
      <c r="C468" t="s">
        <v>93</v>
      </c>
      <c r="D468" t="s">
        <v>653</v>
      </c>
      <c r="E468" t="s">
        <v>20</v>
      </c>
      <c r="F468" t="s">
        <v>20</v>
      </c>
      <c r="G468" t="s">
        <v>620</v>
      </c>
      <c r="H468" s="2">
        <v>69</v>
      </c>
      <c r="I468" t="s">
        <v>621</v>
      </c>
      <c r="J468" t="s">
        <v>221</v>
      </c>
      <c r="K468" t="s">
        <v>622</v>
      </c>
      <c r="L468" t="s">
        <v>24</v>
      </c>
      <c r="M468" s="1">
        <v>46010</v>
      </c>
      <c r="N468" t="s">
        <v>654</v>
      </c>
      <c r="O468" t="s">
        <v>26</v>
      </c>
      <c r="P468" s="1">
        <v>46010</v>
      </c>
    </row>
    <row r="469" spans="1:16" outlineLevel="2" x14ac:dyDescent="0.25">
      <c r="A469" t="s">
        <v>16</v>
      </c>
      <c r="B469" t="s">
        <v>650</v>
      </c>
      <c r="C469" t="s">
        <v>93</v>
      </c>
      <c r="D469" t="s">
        <v>653</v>
      </c>
      <c r="E469" t="s">
        <v>20</v>
      </c>
      <c r="F469" t="s">
        <v>20</v>
      </c>
      <c r="G469" t="s">
        <v>623</v>
      </c>
      <c r="H469" s="2">
        <v>1525</v>
      </c>
      <c r="I469" t="s">
        <v>624</v>
      </c>
      <c r="J469" t="s">
        <v>221</v>
      </c>
      <c r="K469" t="s">
        <v>625</v>
      </c>
      <c r="L469" t="s">
        <v>24</v>
      </c>
      <c r="M469" s="1">
        <v>46010</v>
      </c>
      <c r="N469" t="s">
        <v>654</v>
      </c>
      <c r="O469" t="s">
        <v>26</v>
      </c>
      <c r="P469" s="1">
        <v>46010</v>
      </c>
    </row>
    <row r="470" spans="1:16" outlineLevel="2" x14ac:dyDescent="0.25">
      <c r="A470" t="s">
        <v>16</v>
      </c>
      <c r="B470" t="s">
        <v>650</v>
      </c>
      <c r="C470" t="s">
        <v>93</v>
      </c>
      <c r="D470" t="s">
        <v>653</v>
      </c>
      <c r="E470" t="s">
        <v>20</v>
      </c>
      <c r="F470" t="s">
        <v>20</v>
      </c>
      <c r="G470" t="s">
        <v>644</v>
      </c>
      <c r="H470" s="2">
        <v>128.82</v>
      </c>
      <c r="I470" t="s">
        <v>645</v>
      </c>
      <c r="J470" t="s">
        <v>221</v>
      </c>
      <c r="K470" t="s">
        <v>646</v>
      </c>
      <c r="L470" t="s">
        <v>24</v>
      </c>
      <c r="M470" s="1">
        <v>46010</v>
      </c>
      <c r="N470" t="s">
        <v>654</v>
      </c>
      <c r="O470" t="s">
        <v>26</v>
      </c>
      <c r="P470" s="1">
        <v>46010</v>
      </c>
    </row>
    <row r="471" spans="1:16" outlineLevel="1" x14ac:dyDescent="0.25">
      <c r="D471" s="3" t="s">
        <v>1873</v>
      </c>
      <c r="H471" s="2">
        <f>SUBTOTAL(9,H464:H470)</f>
        <v>151942.33000000002</v>
      </c>
      <c r="M471" s="1"/>
      <c r="P471" s="1"/>
    </row>
    <row r="472" spans="1:16" outlineLevel="2" x14ac:dyDescent="0.25">
      <c r="A472" t="s">
        <v>16</v>
      </c>
      <c r="B472" t="s">
        <v>655</v>
      </c>
      <c r="C472" t="s">
        <v>93</v>
      </c>
      <c r="D472" t="s">
        <v>656</v>
      </c>
      <c r="E472" t="s">
        <v>20</v>
      </c>
      <c r="F472" t="s">
        <v>20</v>
      </c>
      <c r="G472" t="s">
        <v>657</v>
      </c>
      <c r="H472" s="2">
        <v>28171.52</v>
      </c>
      <c r="I472" t="s">
        <v>594</v>
      </c>
      <c r="J472" t="s">
        <v>585</v>
      </c>
      <c r="K472" t="s">
        <v>595</v>
      </c>
      <c r="L472" t="s">
        <v>24</v>
      </c>
      <c r="M472" s="1">
        <v>46010</v>
      </c>
      <c r="N472" t="s">
        <v>658</v>
      </c>
      <c r="O472" t="s">
        <v>26</v>
      </c>
      <c r="P472" s="1">
        <v>46010</v>
      </c>
    </row>
    <row r="473" spans="1:16" outlineLevel="2" x14ac:dyDescent="0.25">
      <c r="A473" t="s">
        <v>16</v>
      </c>
      <c r="B473" t="s">
        <v>655</v>
      </c>
      <c r="C473" t="s">
        <v>93</v>
      </c>
      <c r="D473" t="s">
        <v>656</v>
      </c>
      <c r="E473" t="s">
        <v>20</v>
      </c>
      <c r="F473" t="s">
        <v>20</v>
      </c>
      <c r="G473" t="s">
        <v>659</v>
      </c>
      <c r="H473" s="2">
        <v>3777.81</v>
      </c>
      <c r="I473" t="s">
        <v>598</v>
      </c>
      <c r="J473" t="s">
        <v>221</v>
      </c>
      <c r="K473" t="s">
        <v>599</v>
      </c>
      <c r="L473" t="s">
        <v>24</v>
      </c>
      <c r="M473" s="1">
        <v>46010</v>
      </c>
      <c r="N473" t="s">
        <v>658</v>
      </c>
      <c r="O473" t="s">
        <v>26</v>
      </c>
      <c r="P473" s="1">
        <v>46010</v>
      </c>
    </row>
    <row r="474" spans="1:16" outlineLevel="1" x14ac:dyDescent="0.25">
      <c r="D474" s="3" t="s">
        <v>1874</v>
      </c>
      <c r="H474" s="2">
        <f>SUBTOTAL(9,H472:H473)</f>
        <v>31949.33</v>
      </c>
      <c r="M474" s="1"/>
      <c r="P474" s="1"/>
    </row>
    <row r="475" spans="1:16" outlineLevel="2" x14ac:dyDescent="0.25">
      <c r="A475" t="s">
        <v>16</v>
      </c>
      <c r="B475" t="s">
        <v>660</v>
      </c>
      <c r="C475" t="s">
        <v>93</v>
      </c>
      <c r="D475" t="s">
        <v>661</v>
      </c>
      <c r="E475" t="s">
        <v>20</v>
      </c>
      <c r="F475" t="s">
        <v>20</v>
      </c>
      <c r="G475" t="s">
        <v>593</v>
      </c>
      <c r="H475" s="2">
        <v>68780.11</v>
      </c>
      <c r="I475" t="s">
        <v>594</v>
      </c>
      <c r="J475" t="s">
        <v>585</v>
      </c>
      <c r="K475" t="s">
        <v>595</v>
      </c>
      <c r="L475" t="s">
        <v>24</v>
      </c>
      <c r="M475" s="1">
        <v>46010</v>
      </c>
      <c r="N475" t="s">
        <v>662</v>
      </c>
      <c r="O475" t="s">
        <v>26</v>
      </c>
      <c r="P475" s="1">
        <v>46010</v>
      </c>
    </row>
    <row r="476" spans="1:16" outlineLevel="2" x14ac:dyDescent="0.25">
      <c r="A476" t="s">
        <v>16</v>
      </c>
      <c r="B476" t="s">
        <v>660</v>
      </c>
      <c r="C476" t="s">
        <v>93</v>
      </c>
      <c r="D476" t="s">
        <v>661</v>
      </c>
      <c r="E476" t="s">
        <v>20</v>
      </c>
      <c r="F476" t="s">
        <v>20</v>
      </c>
      <c r="G476" t="s">
        <v>597</v>
      </c>
      <c r="H476" s="2">
        <v>8790.17</v>
      </c>
      <c r="I476" t="s">
        <v>598</v>
      </c>
      <c r="J476" t="s">
        <v>221</v>
      </c>
      <c r="K476" t="s">
        <v>599</v>
      </c>
      <c r="L476" t="s">
        <v>24</v>
      </c>
      <c r="M476" s="1">
        <v>46010</v>
      </c>
      <c r="N476" t="s">
        <v>662</v>
      </c>
      <c r="O476" t="s">
        <v>26</v>
      </c>
      <c r="P476" s="1">
        <v>46010</v>
      </c>
    </row>
    <row r="477" spans="1:16" outlineLevel="1" x14ac:dyDescent="0.25">
      <c r="D477" s="3" t="s">
        <v>1875</v>
      </c>
      <c r="H477" s="2">
        <f>SUBTOTAL(9,H475:H476)</f>
        <v>77570.28</v>
      </c>
      <c r="M477" s="1"/>
      <c r="P477" s="1"/>
    </row>
    <row r="478" spans="1:16" outlineLevel="2" x14ac:dyDescent="0.25">
      <c r="A478" t="s">
        <v>16</v>
      </c>
      <c r="B478" t="s">
        <v>660</v>
      </c>
      <c r="C478" t="s">
        <v>93</v>
      </c>
      <c r="D478" t="s">
        <v>663</v>
      </c>
      <c r="E478" t="s">
        <v>20</v>
      </c>
      <c r="F478" t="s">
        <v>20</v>
      </c>
      <c r="G478" t="s">
        <v>566</v>
      </c>
      <c r="H478" s="2">
        <v>14898.12</v>
      </c>
      <c r="I478" t="s">
        <v>567</v>
      </c>
      <c r="J478" t="s">
        <v>221</v>
      </c>
      <c r="K478" t="s">
        <v>568</v>
      </c>
      <c r="L478" t="s">
        <v>24</v>
      </c>
      <c r="M478" s="1">
        <v>46010</v>
      </c>
      <c r="N478" t="s">
        <v>664</v>
      </c>
      <c r="O478" t="s">
        <v>26</v>
      </c>
      <c r="P478" s="1">
        <v>46010</v>
      </c>
    </row>
    <row r="479" spans="1:16" outlineLevel="2" x14ac:dyDescent="0.25">
      <c r="A479" t="s">
        <v>16</v>
      </c>
      <c r="B479" t="s">
        <v>660</v>
      </c>
      <c r="C479" t="s">
        <v>93</v>
      </c>
      <c r="D479" t="s">
        <v>663</v>
      </c>
      <c r="E479" t="s">
        <v>20</v>
      </c>
      <c r="F479" t="s">
        <v>20</v>
      </c>
      <c r="G479" t="s">
        <v>614</v>
      </c>
      <c r="H479" s="2">
        <v>1230.72</v>
      </c>
      <c r="I479" t="s">
        <v>615</v>
      </c>
      <c r="J479" t="s">
        <v>221</v>
      </c>
      <c r="K479" t="s">
        <v>616</v>
      </c>
      <c r="L479" t="s">
        <v>24</v>
      </c>
      <c r="M479" s="1">
        <v>46010</v>
      </c>
      <c r="N479" t="s">
        <v>664</v>
      </c>
      <c r="O479" t="s">
        <v>26</v>
      </c>
      <c r="P479" s="1">
        <v>46010</v>
      </c>
    </row>
    <row r="480" spans="1:16" outlineLevel="2" x14ac:dyDescent="0.25">
      <c r="A480" t="s">
        <v>16</v>
      </c>
      <c r="B480" t="s">
        <v>660</v>
      </c>
      <c r="C480" t="s">
        <v>93</v>
      </c>
      <c r="D480" t="s">
        <v>663</v>
      </c>
      <c r="E480" t="s">
        <v>20</v>
      </c>
      <c r="F480" t="s">
        <v>20</v>
      </c>
      <c r="G480" t="s">
        <v>570</v>
      </c>
      <c r="H480" s="2">
        <v>177753.59</v>
      </c>
      <c r="I480" t="s">
        <v>571</v>
      </c>
      <c r="J480" t="s">
        <v>221</v>
      </c>
      <c r="K480" t="s">
        <v>572</v>
      </c>
      <c r="L480" t="s">
        <v>24</v>
      </c>
      <c r="M480" s="1">
        <v>46010</v>
      </c>
      <c r="N480" t="s">
        <v>664</v>
      </c>
      <c r="O480" t="s">
        <v>26</v>
      </c>
      <c r="P480" s="1">
        <v>46010</v>
      </c>
    </row>
    <row r="481" spans="1:16" outlineLevel="2" x14ac:dyDescent="0.25">
      <c r="A481" t="s">
        <v>16</v>
      </c>
      <c r="B481" t="s">
        <v>660</v>
      </c>
      <c r="C481" t="s">
        <v>93</v>
      </c>
      <c r="D481" t="s">
        <v>663</v>
      </c>
      <c r="E481" t="s">
        <v>20</v>
      </c>
      <c r="F481" t="s">
        <v>20</v>
      </c>
      <c r="G481" t="s">
        <v>573</v>
      </c>
      <c r="H481" s="2">
        <v>2653.05</v>
      </c>
      <c r="I481" t="s">
        <v>574</v>
      </c>
      <c r="J481" t="s">
        <v>221</v>
      </c>
      <c r="K481" t="s">
        <v>575</v>
      </c>
      <c r="L481" t="s">
        <v>24</v>
      </c>
      <c r="M481" s="1">
        <v>46010</v>
      </c>
      <c r="N481" t="s">
        <v>664</v>
      </c>
      <c r="O481" t="s">
        <v>26</v>
      </c>
      <c r="P481" s="1">
        <v>46010</v>
      </c>
    </row>
    <row r="482" spans="1:16" outlineLevel="2" x14ac:dyDescent="0.25">
      <c r="A482" t="s">
        <v>16</v>
      </c>
      <c r="B482" t="s">
        <v>660</v>
      </c>
      <c r="C482" t="s">
        <v>93</v>
      </c>
      <c r="D482" t="s">
        <v>663</v>
      </c>
      <c r="E482" t="s">
        <v>20</v>
      </c>
      <c r="F482" t="s">
        <v>20</v>
      </c>
      <c r="G482" t="s">
        <v>620</v>
      </c>
      <c r="H482" s="2">
        <v>69</v>
      </c>
      <c r="I482" t="s">
        <v>621</v>
      </c>
      <c r="J482" t="s">
        <v>221</v>
      </c>
      <c r="K482" t="s">
        <v>622</v>
      </c>
      <c r="L482" t="s">
        <v>24</v>
      </c>
      <c r="M482" s="1">
        <v>46010</v>
      </c>
      <c r="N482" t="s">
        <v>664</v>
      </c>
      <c r="O482" t="s">
        <v>26</v>
      </c>
      <c r="P482" s="1">
        <v>46010</v>
      </c>
    </row>
    <row r="483" spans="1:16" outlineLevel="1" x14ac:dyDescent="0.25">
      <c r="D483" s="3" t="s">
        <v>1876</v>
      </c>
      <c r="H483" s="2">
        <f>SUBTOTAL(9,H478:H482)</f>
        <v>196604.47999999998</v>
      </c>
      <c r="M483" s="1"/>
      <c r="P483" s="1"/>
    </row>
    <row r="484" spans="1:16" outlineLevel="2" x14ac:dyDescent="0.25">
      <c r="A484" t="s">
        <v>16</v>
      </c>
      <c r="B484" t="s">
        <v>660</v>
      </c>
      <c r="C484" t="s">
        <v>93</v>
      </c>
      <c r="D484" t="s">
        <v>665</v>
      </c>
      <c r="E484" t="s">
        <v>20</v>
      </c>
      <c r="F484" t="s">
        <v>20</v>
      </c>
      <c r="G484" t="s">
        <v>666</v>
      </c>
      <c r="H484" s="2">
        <v>-997.34</v>
      </c>
      <c r="I484" t="s">
        <v>667</v>
      </c>
      <c r="J484" t="s">
        <v>221</v>
      </c>
      <c r="K484" t="s">
        <v>668</v>
      </c>
      <c r="L484" t="s">
        <v>24</v>
      </c>
      <c r="M484" s="1">
        <v>46010</v>
      </c>
      <c r="N484" t="s">
        <v>669</v>
      </c>
      <c r="O484" t="s">
        <v>26</v>
      </c>
      <c r="P484" s="1">
        <v>46010</v>
      </c>
    </row>
    <row r="485" spans="1:16" outlineLevel="2" x14ac:dyDescent="0.25">
      <c r="A485" t="s">
        <v>16</v>
      </c>
      <c r="B485" t="s">
        <v>660</v>
      </c>
      <c r="C485" t="s">
        <v>93</v>
      </c>
      <c r="D485" t="s">
        <v>665</v>
      </c>
      <c r="E485" t="s">
        <v>20</v>
      </c>
      <c r="F485" t="s">
        <v>20</v>
      </c>
      <c r="G485" t="s">
        <v>670</v>
      </c>
      <c r="H485" s="2">
        <v>-11233.84</v>
      </c>
      <c r="I485" t="s">
        <v>671</v>
      </c>
      <c r="J485" t="s">
        <v>221</v>
      </c>
      <c r="K485" t="s">
        <v>672</v>
      </c>
      <c r="L485" t="s">
        <v>24</v>
      </c>
      <c r="M485" s="1">
        <v>46010</v>
      </c>
      <c r="N485" t="s">
        <v>669</v>
      </c>
      <c r="O485" t="s">
        <v>26</v>
      </c>
      <c r="P485" s="1">
        <v>46010</v>
      </c>
    </row>
    <row r="486" spans="1:16" outlineLevel="2" x14ac:dyDescent="0.25">
      <c r="A486" t="s">
        <v>16</v>
      </c>
      <c r="B486" t="s">
        <v>660</v>
      </c>
      <c r="C486" t="s">
        <v>93</v>
      </c>
      <c r="D486" t="s">
        <v>665</v>
      </c>
      <c r="E486" t="s">
        <v>20</v>
      </c>
      <c r="F486" t="s">
        <v>20</v>
      </c>
      <c r="G486" t="s">
        <v>673</v>
      </c>
      <c r="H486" s="2">
        <v>-13720.91</v>
      </c>
      <c r="I486" t="s">
        <v>674</v>
      </c>
      <c r="J486" t="s">
        <v>221</v>
      </c>
      <c r="K486" t="s">
        <v>675</v>
      </c>
      <c r="L486" t="s">
        <v>24</v>
      </c>
      <c r="M486" s="1">
        <v>46010</v>
      </c>
      <c r="N486" t="s">
        <v>669</v>
      </c>
      <c r="O486" t="s">
        <v>26</v>
      </c>
      <c r="P486" s="1">
        <v>46010</v>
      </c>
    </row>
    <row r="487" spans="1:16" outlineLevel="2" x14ac:dyDescent="0.25">
      <c r="A487" t="s">
        <v>16</v>
      </c>
      <c r="B487" t="s">
        <v>660</v>
      </c>
      <c r="C487" t="s">
        <v>93</v>
      </c>
      <c r="D487" t="s">
        <v>665</v>
      </c>
      <c r="E487" t="s">
        <v>20</v>
      </c>
      <c r="F487" t="s">
        <v>20</v>
      </c>
      <c r="G487" t="s">
        <v>676</v>
      </c>
      <c r="H487" s="2">
        <v>-661.83</v>
      </c>
      <c r="I487" t="s">
        <v>677</v>
      </c>
      <c r="J487" t="s">
        <v>221</v>
      </c>
      <c r="K487" t="s">
        <v>678</v>
      </c>
      <c r="L487" t="s">
        <v>24</v>
      </c>
      <c r="M487" s="1">
        <v>46010</v>
      </c>
      <c r="N487" t="s">
        <v>669</v>
      </c>
      <c r="O487" t="s">
        <v>26</v>
      </c>
      <c r="P487" s="1">
        <v>46010</v>
      </c>
    </row>
    <row r="488" spans="1:16" outlineLevel="2" x14ac:dyDescent="0.25">
      <c r="A488" t="s">
        <v>16</v>
      </c>
      <c r="B488" t="s">
        <v>660</v>
      </c>
      <c r="C488" t="s">
        <v>93</v>
      </c>
      <c r="D488" t="s">
        <v>665</v>
      </c>
      <c r="E488" t="s">
        <v>20</v>
      </c>
      <c r="F488" t="s">
        <v>20</v>
      </c>
      <c r="G488" t="s">
        <v>679</v>
      </c>
      <c r="H488" s="2">
        <v>-55.73</v>
      </c>
      <c r="I488" t="s">
        <v>680</v>
      </c>
      <c r="J488" t="s">
        <v>221</v>
      </c>
      <c r="K488" t="s">
        <v>681</v>
      </c>
      <c r="L488" t="s">
        <v>24</v>
      </c>
      <c r="M488" s="1">
        <v>46010</v>
      </c>
      <c r="N488" t="s">
        <v>669</v>
      </c>
      <c r="O488" t="s">
        <v>26</v>
      </c>
      <c r="P488" s="1">
        <v>46010</v>
      </c>
    </row>
    <row r="489" spans="1:16" outlineLevel="1" x14ac:dyDescent="0.25">
      <c r="D489" s="3" t="s">
        <v>1877</v>
      </c>
      <c r="H489" s="2">
        <f>SUBTOTAL(9,H484:H488)</f>
        <v>-26669.65</v>
      </c>
      <c r="M489" s="1"/>
      <c r="P489" s="1"/>
    </row>
    <row r="490" spans="1:16" outlineLevel="2" x14ac:dyDescent="0.25">
      <c r="A490" t="s">
        <v>16</v>
      </c>
      <c r="B490" t="s">
        <v>682</v>
      </c>
      <c r="C490" t="s">
        <v>93</v>
      </c>
      <c r="D490" t="s">
        <v>683</v>
      </c>
      <c r="E490" t="s">
        <v>20</v>
      </c>
      <c r="F490" t="s">
        <v>20</v>
      </c>
      <c r="G490" t="s">
        <v>593</v>
      </c>
      <c r="H490" s="2">
        <v>23525.98</v>
      </c>
      <c r="I490" t="s">
        <v>594</v>
      </c>
      <c r="J490" t="s">
        <v>585</v>
      </c>
      <c r="K490" t="s">
        <v>595</v>
      </c>
      <c r="L490" t="s">
        <v>24</v>
      </c>
      <c r="M490" s="1">
        <v>46010</v>
      </c>
      <c r="N490" t="s">
        <v>684</v>
      </c>
      <c r="O490" t="s">
        <v>26</v>
      </c>
      <c r="P490" s="1">
        <v>46010</v>
      </c>
    </row>
    <row r="491" spans="1:16" outlineLevel="2" x14ac:dyDescent="0.25">
      <c r="A491" t="s">
        <v>16</v>
      </c>
      <c r="B491" t="s">
        <v>682</v>
      </c>
      <c r="C491" t="s">
        <v>93</v>
      </c>
      <c r="D491" t="s">
        <v>683</v>
      </c>
      <c r="E491" t="s">
        <v>20</v>
      </c>
      <c r="F491" t="s">
        <v>20</v>
      </c>
      <c r="G491" t="s">
        <v>597</v>
      </c>
      <c r="H491" s="2">
        <v>2805.49</v>
      </c>
      <c r="I491" t="s">
        <v>598</v>
      </c>
      <c r="J491" t="s">
        <v>221</v>
      </c>
      <c r="K491" t="s">
        <v>599</v>
      </c>
      <c r="L491" t="s">
        <v>24</v>
      </c>
      <c r="M491" s="1">
        <v>46010</v>
      </c>
      <c r="N491" t="s">
        <v>684</v>
      </c>
      <c r="O491" t="s">
        <v>26</v>
      </c>
      <c r="P491" s="1">
        <v>46010</v>
      </c>
    </row>
    <row r="492" spans="1:16" outlineLevel="1" x14ac:dyDescent="0.25">
      <c r="D492" s="3" t="s">
        <v>1878</v>
      </c>
      <c r="H492" s="2">
        <f>SUBTOTAL(9,H490:H491)</f>
        <v>26331.47</v>
      </c>
      <c r="M492" s="1"/>
      <c r="P492" s="1"/>
    </row>
    <row r="493" spans="1:16" outlineLevel="2" x14ac:dyDescent="0.25">
      <c r="A493" t="s">
        <v>16</v>
      </c>
      <c r="B493" t="s">
        <v>682</v>
      </c>
      <c r="C493" t="s">
        <v>93</v>
      </c>
      <c r="D493" t="s">
        <v>685</v>
      </c>
      <c r="E493" t="s">
        <v>20</v>
      </c>
      <c r="F493" t="s">
        <v>20</v>
      </c>
      <c r="G493" t="s">
        <v>633</v>
      </c>
      <c r="H493" s="2">
        <v>8966.67</v>
      </c>
      <c r="I493" t="s">
        <v>634</v>
      </c>
      <c r="J493" t="s">
        <v>221</v>
      </c>
      <c r="K493" t="s">
        <v>635</v>
      </c>
      <c r="L493" t="s">
        <v>24</v>
      </c>
      <c r="M493" s="1">
        <v>46010</v>
      </c>
      <c r="N493" t="s">
        <v>686</v>
      </c>
      <c r="O493" t="s">
        <v>26</v>
      </c>
      <c r="P493" s="1">
        <v>46010</v>
      </c>
    </row>
    <row r="494" spans="1:16" outlineLevel="2" x14ac:dyDescent="0.25">
      <c r="A494" t="s">
        <v>16</v>
      </c>
      <c r="B494" t="s">
        <v>682</v>
      </c>
      <c r="C494" t="s">
        <v>93</v>
      </c>
      <c r="D494" t="s">
        <v>685</v>
      </c>
      <c r="E494" t="s">
        <v>20</v>
      </c>
      <c r="F494" t="s">
        <v>20</v>
      </c>
      <c r="G494" t="s">
        <v>566</v>
      </c>
      <c r="H494" s="2">
        <v>4713.7299999999996</v>
      </c>
      <c r="I494" t="s">
        <v>567</v>
      </c>
      <c r="J494" t="s">
        <v>221</v>
      </c>
      <c r="K494" t="s">
        <v>568</v>
      </c>
      <c r="L494" t="s">
        <v>24</v>
      </c>
      <c r="M494" s="1">
        <v>46010</v>
      </c>
      <c r="N494" t="s">
        <v>686</v>
      </c>
      <c r="O494" t="s">
        <v>26</v>
      </c>
      <c r="P494" s="1">
        <v>46010</v>
      </c>
    </row>
    <row r="495" spans="1:16" outlineLevel="2" x14ac:dyDescent="0.25">
      <c r="A495" t="s">
        <v>16</v>
      </c>
      <c r="B495" t="s">
        <v>682</v>
      </c>
      <c r="C495" t="s">
        <v>93</v>
      </c>
      <c r="D495" t="s">
        <v>685</v>
      </c>
      <c r="E495" t="s">
        <v>20</v>
      </c>
      <c r="F495" t="s">
        <v>20</v>
      </c>
      <c r="G495" t="s">
        <v>570</v>
      </c>
      <c r="H495" s="2">
        <v>59144.08</v>
      </c>
      <c r="I495" t="s">
        <v>571</v>
      </c>
      <c r="J495" t="s">
        <v>221</v>
      </c>
      <c r="K495" t="s">
        <v>572</v>
      </c>
      <c r="L495" t="s">
        <v>24</v>
      </c>
      <c r="M495" s="1">
        <v>46010</v>
      </c>
      <c r="N495" t="s">
        <v>686</v>
      </c>
      <c r="O495" t="s">
        <v>26</v>
      </c>
      <c r="P495" s="1">
        <v>46010</v>
      </c>
    </row>
    <row r="496" spans="1:16" outlineLevel="2" x14ac:dyDescent="0.25">
      <c r="A496" t="s">
        <v>16</v>
      </c>
      <c r="B496" t="s">
        <v>682</v>
      </c>
      <c r="C496" t="s">
        <v>93</v>
      </c>
      <c r="D496" t="s">
        <v>685</v>
      </c>
      <c r="E496" t="s">
        <v>20</v>
      </c>
      <c r="F496" t="s">
        <v>20</v>
      </c>
      <c r="G496" t="s">
        <v>573</v>
      </c>
      <c r="H496" s="2">
        <v>889.87</v>
      </c>
      <c r="I496" t="s">
        <v>574</v>
      </c>
      <c r="J496" t="s">
        <v>221</v>
      </c>
      <c r="K496" t="s">
        <v>575</v>
      </c>
      <c r="L496" t="s">
        <v>24</v>
      </c>
      <c r="M496" s="1">
        <v>46010</v>
      </c>
      <c r="N496" t="s">
        <v>686</v>
      </c>
      <c r="O496" t="s">
        <v>26</v>
      </c>
      <c r="P496" s="1">
        <v>46010</v>
      </c>
    </row>
    <row r="497" spans="1:16" outlineLevel="1" x14ac:dyDescent="0.25">
      <c r="D497" s="3" t="s">
        <v>1879</v>
      </c>
      <c r="H497" s="2">
        <f>SUBTOTAL(9,H493:H496)</f>
        <v>73714.349999999991</v>
      </c>
      <c r="M497" s="1"/>
      <c r="P497" s="1"/>
    </row>
    <row r="498" spans="1:16" outlineLevel="2" x14ac:dyDescent="0.25">
      <c r="A498" t="s">
        <v>16</v>
      </c>
      <c r="B498" t="s">
        <v>687</v>
      </c>
      <c r="C498" t="s">
        <v>93</v>
      </c>
      <c r="D498" t="s">
        <v>688</v>
      </c>
      <c r="E498" t="s">
        <v>20</v>
      </c>
      <c r="F498" t="s">
        <v>20</v>
      </c>
      <c r="G498" t="s">
        <v>566</v>
      </c>
      <c r="H498" s="2">
        <v>15451.17</v>
      </c>
      <c r="I498" t="s">
        <v>567</v>
      </c>
      <c r="J498" t="s">
        <v>221</v>
      </c>
      <c r="K498" t="s">
        <v>568</v>
      </c>
      <c r="L498" t="s">
        <v>24</v>
      </c>
      <c r="M498" s="1">
        <v>46010</v>
      </c>
      <c r="N498" t="s">
        <v>689</v>
      </c>
      <c r="O498" t="s">
        <v>26</v>
      </c>
      <c r="P498" s="1">
        <v>46010</v>
      </c>
    </row>
    <row r="499" spans="1:16" outlineLevel="2" x14ac:dyDescent="0.25">
      <c r="A499" t="s">
        <v>16</v>
      </c>
      <c r="B499" t="s">
        <v>687</v>
      </c>
      <c r="C499" t="s">
        <v>93</v>
      </c>
      <c r="D499" t="s">
        <v>688</v>
      </c>
      <c r="E499" t="s">
        <v>20</v>
      </c>
      <c r="F499" t="s">
        <v>20</v>
      </c>
      <c r="G499" t="s">
        <v>614</v>
      </c>
      <c r="H499" s="2">
        <v>1230.72</v>
      </c>
      <c r="I499" t="s">
        <v>615</v>
      </c>
      <c r="J499" t="s">
        <v>221</v>
      </c>
      <c r="K499" t="s">
        <v>616</v>
      </c>
      <c r="L499" t="s">
        <v>24</v>
      </c>
      <c r="M499" s="1">
        <v>46010</v>
      </c>
      <c r="N499" t="s">
        <v>689</v>
      </c>
      <c r="O499" t="s">
        <v>26</v>
      </c>
      <c r="P499" s="1">
        <v>46010</v>
      </c>
    </row>
    <row r="500" spans="1:16" outlineLevel="2" x14ac:dyDescent="0.25">
      <c r="A500" t="s">
        <v>16</v>
      </c>
      <c r="B500" t="s">
        <v>687</v>
      </c>
      <c r="C500" t="s">
        <v>93</v>
      </c>
      <c r="D500" t="s">
        <v>688</v>
      </c>
      <c r="E500" t="s">
        <v>20</v>
      </c>
      <c r="F500" t="s">
        <v>20</v>
      </c>
      <c r="G500" t="s">
        <v>570</v>
      </c>
      <c r="H500" s="2">
        <v>180763.74</v>
      </c>
      <c r="I500" t="s">
        <v>571</v>
      </c>
      <c r="J500" t="s">
        <v>221</v>
      </c>
      <c r="K500" t="s">
        <v>572</v>
      </c>
      <c r="L500" t="s">
        <v>24</v>
      </c>
      <c r="M500" s="1">
        <v>46010</v>
      </c>
      <c r="N500" t="s">
        <v>689</v>
      </c>
      <c r="O500" t="s">
        <v>26</v>
      </c>
      <c r="P500" s="1">
        <v>46010</v>
      </c>
    </row>
    <row r="501" spans="1:16" outlineLevel="2" x14ac:dyDescent="0.25">
      <c r="A501" t="s">
        <v>16</v>
      </c>
      <c r="B501" t="s">
        <v>687</v>
      </c>
      <c r="C501" t="s">
        <v>93</v>
      </c>
      <c r="D501" t="s">
        <v>688</v>
      </c>
      <c r="E501" t="s">
        <v>20</v>
      </c>
      <c r="F501" t="s">
        <v>20</v>
      </c>
      <c r="G501" t="s">
        <v>573</v>
      </c>
      <c r="H501" s="2">
        <v>2706.05</v>
      </c>
      <c r="I501" t="s">
        <v>574</v>
      </c>
      <c r="J501" t="s">
        <v>221</v>
      </c>
      <c r="K501" t="s">
        <v>575</v>
      </c>
      <c r="L501" t="s">
        <v>24</v>
      </c>
      <c r="M501" s="1">
        <v>46010</v>
      </c>
      <c r="N501" t="s">
        <v>689</v>
      </c>
      <c r="O501" t="s">
        <v>26</v>
      </c>
      <c r="P501" s="1">
        <v>46010</v>
      </c>
    </row>
    <row r="502" spans="1:16" outlineLevel="2" x14ac:dyDescent="0.25">
      <c r="A502" t="s">
        <v>16</v>
      </c>
      <c r="B502" t="s">
        <v>687</v>
      </c>
      <c r="C502" t="s">
        <v>93</v>
      </c>
      <c r="D502" t="s">
        <v>688</v>
      </c>
      <c r="E502" t="s">
        <v>20</v>
      </c>
      <c r="F502" t="s">
        <v>20</v>
      </c>
      <c r="G502" t="s">
        <v>576</v>
      </c>
      <c r="H502" s="2">
        <v>12900</v>
      </c>
      <c r="I502" t="s">
        <v>577</v>
      </c>
      <c r="J502" t="s">
        <v>221</v>
      </c>
      <c r="K502" t="s">
        <v>578</v>
      </c>
      <c r="L502" t="s">
        <v>24</v>
      </c>
      <c r="M502" s="1">
        <v>46010</v>
      </c>
      <c r="N502" t="s">
        <v>689</v>
      </c>
      <c r="O502" t="s">
        <v>26</v>
      </c>
      <c r="P502" s="1">
        <v>46010</v>
      </c>
    </row>
    <row r="503" spans="1:16" outlineLevel="2" x14ac:dyDescent="0.25">
      <c r="A503" t="s">
        <v>16</v>
      </c>
      <c r="B503" t="s">
        <v>687</v>
      </c>
      <c r="C503" t="s">
        <v>93</v>
      </c>
      <c r="D503" t="s">
        <v>688</v>
      </c>
      <c r="E503" t="s">
        <v>20</v>
      </c>
      <c r="F503" t="s">
        <v>20</v>
      </c>
      <c r="G503" t="s">
        <v>620</v>
      </c>
      <c r="H503" s="2">
        <v>207</v>
      </c>
      <c r="I503" t="s">
        <v>621</v>
      </c>
      <c r="J503" t="s">
        <v>221</v>
      </c>
      <c r="K503" t="s">
        <v>622</v>
      </c>
      <c r="L503" t="s">
        <v>24</v>
      </c>
      <c r="M503" s="1">
        <v>46010</v>
      </c>
      <c r="N503" t="s">
        <v>689</v>
      </c>
      <c r="O503" t="s">
        <v>26</v>
      </c>
      <c r="P503" s="1">
        <v>46010</v>
      </c>
    </row>
    <row r="504" spans="1:16" outlineLevel="2" x14ac:dyDescent="0.25">
      <c r="A504" t="s">
        <v>16</v>
      </c>
      <c r="B504" t="s">
        <v>687</v>
      </c>
      <c r="C504" t="s">
        <v>93</v>
      </c>
      <c r="D504" t="s">
        <v>688</v>
      </c>
      <c r="E504" t="s">
        <v>20</v>
      </c>
      <c r="F504" t="s">
        <v>20</v>
      </c>
      <c r="G504" t="s">
        <v>644</v>
      </c>
      <c r="H504" s="2">
        <v>147.80000000000001</v>
      </c>
      <c r="I504" t="s">
        <v>645</v>
      </c>
      <c r="J504" t="s">
        <v>221</v>
      </c>
      <c r="K504" t="s">
        <v>646</v>
      </c>
      <c r="L504" t="s">
        <v>24</v>
      </c>
      <c r="M504" s="1">
        <v>46010</v>
      </c>
      <c r="N504" t="s">
        <v>689</v>
      </c>
      <c r="O504" t="s">
        <v>26</v>
      </c>
      <c r="P504" s="1">
        <v>46010</v>
      </c>
    </row>
    <row r="505" spans="1:16" outlineLevel="1" x14ac:dyDescent="0.25">
      <c r="D505" s="3" t="s">
        <v>1880</v>
      </c>
      <c r="H505" s="2">
        <f>SUBTOTAL(9,H498:H504)</f>
        <v>213406.47999999998</v>
      </c>
      <c r="M505" s="1"/>
      <c r="P505" s="1"/>
    </row>
    <row r="506" spans="1:16" outlineLevel="2" x14ac:dyDescent="0.25">
      <c r="A506" t="s">
        <v>16</v>
      </c>
      <c r="B506" t="s">
        <v>687</v>
      </c>
      <c r="C506" t="s">
        <v>93</v>
      </c>
      <c r="D506" t="s">
        <v>690</v>
      </c>
      <c r="E506" t="s">
        <v>20</v>
      </c>
      <c r="F506" t="s">
        <v>20</v>
      </c>
      <c r="G506" t="s">
        <v>583</v>
      </c>
      <c r="H506" s="2">
        <v>87649.83</v>
      </c>
      <c r="I506" t="s">
        <v>584</v>
      </c>
      <c r="J506" t="s">
        <v>585</v>
      </c>
      <c r="K506" t="s">
        <v>586</v>
      </c>
      <c r="L506" t="s">
        <v>24</v>
      </c>
      <c r="M506" s="1">
        <v>46010</v>
      </c>
      <c r="N506" t="s">
        <v>691</v>
      </c>
      <c r="O506" t="s">
        <v>26</v>
      </c>
      <c r="P506" s="1">
        <v>46010</v>
      </c>
    </row>
    <row r="507" spans="1:16" outlineLevel="2" x14ac:dyDescent="0.25">
      <c r="A507" t="s">
        <v>16</v>
      </c>
      <c r="B507" t="s">
        <v>687</v>
      </c>
      <c r="C507" t="s">
        <v>93</v>
      </c>
      <c r="D507" t="s">
        <v>690</v>
      </c>
      <c r="E507" t="s">
        <v>20</v>
      </c>
      <c r="F507" t="s">
        <v>20</v>
      </c>
      <c r="G507" t="s">
        <v>588</v>
      </c>
      <c r="H507" s="2">
        <v>21355.48</v>
      </c>
      <c r="I507" t="s">
        <v>589</v>
      </c>
      <c r="J507" t="s">
        <v>221</v>
      </c>
      <c r="K507" t="s">
        <v>590</v>
      </c>
      <c r="L507" t="s">
        <v>24</v>
      </c>
      <c r="M507" s="1">
        <v>46010</v>
      </c>
      <c r="N507" t="s">
        <v>691</v>
      </c>
      <c r="O507" t="s">
        <v>26</v>
      </c>
      <c r="P507" s="1">
        <v>46010</v>
      </c>
    </row>
    <row r="508" spans="1:16" outlineLevel="1" x14ac:dyDescent="0.25">
      <c r="D508" s="3" t="s">
        <v>1881</v>
      </c>
      <c r="H508" s="2">
        <f>SUBTOTAL(9,H506:H507)</f>
        <v>109005.31</v>
      </c>
      <c r="M508" s="1"/>
      <c r="P508" s="1"/>
    </row>
    <row r="509" spans="1:16" outlineLevel="2" x14ac:dyDescent="0.25">
      <c r="A509" t="s">
        <v>16</v>
      </c>
      <c r="B509" t="s">
        <v>692</v>
      </c>
      <c r="C509" t="s">
        <v>93</v>
      </c>
      <c r="D509" t="s">
        <v>693</v>
      </c>
      <c r="E509" t="s">
        <v>20</v>
      </c>
      <c r="F509" t="s">
        <v>20</v>
      </c>
      <c r="G509" t="s">
        <v>593</v>
      </c>
      <c r="H509" s="2">
        <v>42981.26</v>
      </c>
      <c r="I509" t="s">
        <v>594</v>
      </c>
      <c r="J509" t="s">
        <v>585</v>
      </c>
      <c r="K509" t="s">
        <v>595</v>
      </c>
      <c r="L509" t="s">
        <v>24</v>
      </c>
      <c r="M509" s="1">
        <v>46010</v>
      </c>
      <c r="N509" t="s">
        <v>694</v>
      </c>
      <c r="O509" t="s">
        <v>26</v>
      </c>
      <c r="P509" s="1">
        <v>46010</v>
      </c>
    </row>
    <row r="510" spans="1:16" outlineLevel="2" x14ac:dyDescent="0.25">
      <c r="A510" t="s">
        <v>16</v>
      </c>
      <c r="B510" t="s">
        <v>692</v>
      </c>
      <c r="C510" t="s">
        <v>93</v>
      </c>
      <c r="D510" t="s">
        <v>693</v>
      </c>
      <c r="E510" t="s">
        <v>20</v>
      </c>
      <c r="F510" t="s">
        <v>20</v>
      </c>
      <c r="G510" t="s">
        <v>597</v>
      </c>
      <c r="H510" s="2">
        <v>6161.1</v>
      </c>
      <c r="I510" t="s">
        <v>598</v>
      </c>
      <c r="J510" t="s">
        <v>221</v>
      </c>
      <c r="K510" t="s">
        <v>599</v>
      </c>
      <c r="L510" t="s">
        <v>24</v>
      </c>
      <c r="M510" s="1">
        <v>46010</v>
      </c>
      <c r="N510" t="s">
        <v>694</v>
      </c>
      <c r="O510" t="s">
        <v>26</v>
      </c>
      <c r="P510" s="1">
        <v>46010</v>
      </c>
    </row>
    <row r="511" spans="1:16" outlineLevel="1" x14ac:dyDescent="0.25">
      <c r="D511" s="3" t="s">
        <v>1882</v>
      </c>
      <c r="H511" s="2">
        <f>SUBTOTAL(9,H509:H510)</f>
        <v>49142.36</v>
      </c>
      <c r="M511" s="1"/>
      <c r="P511" s="1"/>
    </row>
    <row r="512" spans="1:16" outlineLevel="2" x14ac:dyDescent="0.25">
      <c r="A512" t="s">
        <v>16</v>
      </c>
      <c r="B512" t="s">
        <v>692</v>
      </c>
      <c r="C512" t="s">
        <v>93</v>
      </c>
      <c r="D512" t="s">
        <v>695</v>
      </c>
      <c r="E512" t="s">
        <v>20</v>
      </c>
      <c r="F512" t="s">
        <v>20</v>
      </c>
      <c r="G512" t="s">
        <v>566</v>
      </c>
      <c r="H512" s="2">
        <v>13907.72</v>
      </c>
      <c r="I512" t="s">
        <v>567</v>
      </c>
      <c r="J512" t="s">
        <v>221</v>
      </c>
      <c r="K512" t="s">
        <v>568</v>
      </c>
      <c r="L512" t="s">
        <v>24</v>
      </c>
      <c r="M512" s="1">
        <v>46010</v>
      </c>
      <c r="N512" t="s">
        <v>696</v>
      </c>
      <c r="O512" t="s">
        <v>26</v>
      </c>
      <c r="P512" s="1">
        <v>46010</v>
      </c>
    </row>
    <row r="513" spans="1:16" outlineLevel="2" x14ac:dyDescent="0.25">
      <c r="A513" t="s">
        <v>16</v>
      </c>
      <c r="B513" t="s">
        <v>692</v>
      </c>
      <c r="C513" t="s">
        <v>93</v>
      </c>
      <c r="D513" t="s">
        <v>695</v>
      </c>
      <c r="E513" t="s">
        <v>20</v>
      </c>
      <c r="F513" t="s">
        <v>20</v>
      </c>
      <c r="G513" t="s">
        <v>570</v>
      </c>
      <c r="H513" s="2">
        <v>133971.17000000001</v>
      </c>
      <c r="I513" t="s">
        <v>571</v>
      </c>
      <c r="J513" t="s">
        <v>221</v>
      </c>
      <c r="K513" t="s">
        <v>572</v>
      </c>
      <c r="L513" t="s">
        <v>24</v>
      </c>
      <c r="M513" s="1">
        <v>46010</v>
      </c>
      <c r="N513" t="s">
        <v>696</v>
      </c>
      <c r="O513" t="s">
        <v>26</v>
      </c>
      <c r="P513" s="1">
        <v>46010</v>
      </c>
    </row>
    <row r="514" spans="1:16" outlineLevel="2" x14ac:dyDescent="0.25">
      <c r="A514" t="s">
        <v>16</v>
      </c>
      <c r="B514" t="s">
        <v>692</v>
      </c>
      <c r="C514" t="s">
        <v>93</v>
      </c>
      <c r="D514" t="s">
        <v>695</v>
      </c>
      <c r="E514" t="s">
        <v>20</v>
      </c>
      <c r="F514" t="s">
        <v>20</v>
      </c>
      <c r="G514" t="s">
        <v>573</v>
      </c>
      <c r="H514" s="2">
        <v>2017.91</v>
      </c>
      <c r="I514" t="s">
        <v>574</v>
      </c>
      <c r="J514" t="s">
        <v>221</v>
      </c>
      <c r="K514" t="s">
        <v>575</v>
      </c>
      <c r="L514" t="s">
        <v>24</v>
      </c>
      <c r="M514" s="1">
        <v>46010</v>
      </c>
      <c r="N514" t="s">
        <v>696</v>
      </c>
      <c r="O514" t="s">
        <v>26</v>
      </c>
      <c r="P514" s="1">
        <v>46010</v>
      </c>
    </row>
    <row r="515" spans="1:16" outlineLevel="2" x14ac:dyDescent="0.25">
      <c r="A515" t="s">
        <v>16</v>
      </c>
      <c r="B515" t="s">
        <v>692</v>
      </c>
      <c r="C515" t="s">
        <v>93</v>
      </c>
      <c r="D515" t="s">
        <v>695</v>
      </c>
      <c r="E515" t="s">
        <v>20</v>
      </c>
      <c r="F515" t="s">
        <v>20</v>
      </c>
      <c r="G515" t="s">
        <v>576</v>
      </c>
      <c r="H515" s="2">
        <v>9695.83</v>
      </c>
      <c r="I515" t="s">
        <v>577</v>
      </c>
      <c r="J515" t="s">
        <v>221</v>
      </c>
      <c r="K515" t="s">
        <v>578</v>
      </c>
      <c r="L515" t="s">
        <v>24</v>
      </c>
      <c r="M515" s="1">
        <v>46010</v>
      </c>
      <c r="N515" t="s">
        <v>696</v>
      </c>
      <c r="O515" t="s">
        <v>26</v>
      </c>
      <c r="P515" s="1">
        <v>46010</v>
      </c>
    </row>
    <row r="516" spans="1:16" outlineLevel="1" x14ac:dyDescent="0.25">
      <c r="D516" s="3" t="s">
        <v>1883</v>
      </c>
      <c r="H516" s="2">
        <f>SUBTOTAL(9,H512:H515)</f>
        <v>159592.63</v>
      </c>
      <c r="M516" s="1"/>
      <c r="P516" s="1"/>
    </row>
    <row r="517" spans="1:16" outlineLevel="2" x14ac:dyDescent="0.25">
      <c r="A517" t="s">
        <v>16</v>
      </c>
      <c r="B517" t="s">
        <v>697</v>
      </c>
      <c r="C517" t="s">
        <v>93</v>
      </c>
      <c r="D517" t="s">
        <v>698</v>
      </c>
      <c r="E517" t="s">
        <v>20</v>
      </c>
      <c r="F517" t="s">
        <v>20</v>
      </c>
      <c r="G517" t="s">
        <v>566</v>
      </c>
      <c r="H517" s="2">
        <v>4949.47</v>
      </c>
      <c r="I517" t="s">
        <v>567</v>
      </c>
      <c r="J517" t="s">
        <v>221</v>
      </c>
      <c r="K517" t="s">
        <v>568</v>
      </c>
      <c r="L517" t="s">
        <v>24</v>
      </c>
      <c r="M517" s="1">
        <v>46010</v>
      </c>
      <c r="N517" t="s">
        <v>699</v>
      </c>
      <c r="O517" t="s">
        <v>26</v>
      </c>
      <c r="P517" s="1">
        <v>46010</v>
      </c>
    </row>
    <row r="518" spans="1:16" outlineLevel="2" x14ac:dyDescent="0.25">
      <c r="A518" t="s">
        <v>16</v>
      </c>
      <c r="B518" t="s">
        <v>697</v>
      </c>
      <c r="C518" t="s">
        <v>93</v>
      </c>
      <c r="D518" t="s">
        <v>698</v>
      </c>
      <c r="E518" t="s">
        <v>20</v>
      </c>
      <c r="F518" t="s">
        <v>20</v>
      </c>
      <c r="G518" t="s">
        <v>570</v>
      </c>
      <c r="H518" s="2">
        <v>63155.040000000001</v>
      </c>
      <c r="I518" t="s">
        <v>571</v>
      </c>
      <c r="J518" t="s">
        <v>221</v>
      </c>
      <c r="K518" t="s">
        <v>572</v>
      </c>
      <c r="L518" t="s">
        <v>24</v>
      </c>
      <c r="M518" s="1">
        <v>46010</v>
      </c>
      <c r="N518" t="s">
        <v>699</v>
      </c>
      <c r="O518" t="s">
        <v>26</v>
      </c>
      <c r="P518" s="1">
        <v>46010</v>
      </c>
    </row>
    <row r="519" spans="1:16" outlineLevel="2" x14ac:dyDescent="0.25">
      <c r="A519" t="s">
        <v>16</v>
      </c>
      <c r="B519" t="s">
        <v>697</v>
      </c>
      <c r="C519" t="s">
        <v>93</v>
      </c>
      <c r="D519" t="s">
        <v>698</v>
      </c>
      <c r="E519" t="s">
        <v>20</v>
      </c>
      <c r="F519" t="s">
        <v>20</v>
      </c>
      <c r="G519" t="s">
        <v>573</v>
      </c>
      <c r="H519" s="2">
        <v>936.68</v>
      </c>
      <c r="I519" t="s">
        <v>574</v>
      </c>
      <c r="J519" t="s">
        <v>221</v>
      </c>
      <c r="K519" t="s">
        <v>575</v>
      </c>
      <c r="L519" t="s">
        <v>24</v>
      </c>
      <c r="M519" s="1">
        <v>46010</v>
      </c>
      <c r="N519" t="s">
        <v>699</v>
      </c>
      <c r="O519" t="s">
        <v>26</v>
      </c>
      <c r="P519" s="1">
        <v>46010</v>
      </c>
    </row>
    <row r="520" spans="1:16" outlineLevel="2" x14ac:dyDescent="0.25">
      <c r="A520" t="s">
        <v>16</v>
      </c>
      <c r="B520" t="s">
        <v>697</v>
      </c>
      <c r="C520" t="s">
        <v>93</v>
      </c>
      <c r="D520" t="s">
        <v>698</v>
      </c>
      <c r="E520" t="s">
        <v>20</v>
      </c>
      <c r="F520" t="s">
        <v>20</v>
      </c>
      <c r="G520" t="s">
        <v>576</v>
      </c>
      <c r="H520" s="2">
        <v>3145.83</v>
      </c>
      <c r="I520" t="s">
        <v>577</v>
      </c>
      <c r="J520" t="s">
        <v>221</v>
      </c>
      <c r="K520" t="s">
        <v>578</v>
      </c>
      <c r="L520" t="s">
        <v>24</v>
      </c>
      <c r="M520" s="1">
        <v>46010</v>
      </c>
      <c r="N520" t="s">
        <v>699</v>
      </c>
      <c r="O520" t="s">
        <v>26</v>
      </c>
      <c r="P520" s="1">
        <v>46010</v>
      </c>
    </row>
    <row r="521" spans="1:16" outlineLevel="1" x14ac:dyDescent="0.25">
      <c r="D521" s="3" t="s">
        <v>1884</v>
      </c>
      <c r="H521" s="2">
        <f>SUBTOTAL(9,H517:H520)</f>
        <v>72187.01999999999</v>
      </c>
      <c r="M521" s="1"/>
      <c r="P521" s="1"/>
    </row>
    <row r="522" spans="1:16" outlineLevel="2" x14ac:dyDescent="0.25">
      <c r="A522" t="s">
        <v>16</v>
      </c>
      <c r="B522" t="s">
        <v>697</v>
      </c>
      <c r="C522" t="s">
        <v>93</v>
      </c>
      <c r="D522" t="s">
        <v>700</v>
      </c>
      <c r="E522" t="s">
        <v>20</v>
      </c>
      <c r="F522" t="s">
        <v>20</v>
      </c>
      <c r="G522" t="s">
        <v>583</v>
      </c>
      <c r="H522" s="2">
        <v>48296.69</v>
      </c>
      <c r="I522" t="s">
        <v>584</v>
      </c>
      <c r="J522" t="s">
        <v>585</v>
      </c>
      <c r="K522" t="s">
        <v>586</v>
      </c>
      <c r="L522" t="s">
        <v>24</v>
      </c>
      <c r="M522" s="1">
        <v>46010</v>
      </c>
      <c r="N522" t="s">
        <v>701</v>
      </c>
      <c r="O522" t="s">
        <v>26</v>
      </c>
      <c r="P522" s="1">
        <v>46010</v>
      </c>
    </row>
    <row r="523" spans="1:16" outlineLevel="2" x14ac:dyDescent="0.25">
      <c r="A523" t="s">
        <v>16</v>
      </c>
      <c r="B523" t="s">
        <v>697</v>
      </c>
      <c r="C523" t="s">
        <v>93</v>
      </c>
      <c r="D523" t="s">
        <v>700</v>
      </c>
      <c r="E523" t="s">
        <v>20</v>
      </c>
      <c r="F523" t="s">
        <v>20</v>
      </c>
      <c r="G523" t="s">
        <v>588</v>
      </c>
      <c r="H523" s="2">
        <v>11316.83</v>
      </c>
      <c r="I523" t="s">
        <v>589</v>
      </c>
      <c r="J523" t="s">
        <v>221</v>
      </c>
      <c r="K523" t="s">
        <v>590</v>
      </c>
      <c r="L523" t="s">
        <v>24</v>
      </c>
      <c r="M523" s="1">
        <v>46010</v>
      </c>
      <c r="N523" t="s">
        <v>701</v>
      </c>
      <c r="O523" t="s">
        <v>26</v>
      </c>
      <c r="P523" s="1">
        <v>46010</v>
      </c>
    </row>
    <row r="524" spans="1:16" outlineLevel="1" x14ac:dyDescent="0.25">
      <c r="D524" s="3" t="s">
        <v>1885</v>
      </c>
      <c r="H524" s="2">
        <f>SUBTOTAL(9,H522:H523)</f>
        <v>59613.520000000004</v>
      </c>
      <c r="M524" s="1"/>
      <c r="P524" s="1"/>
    </row>
    <row r="525" spans="1:16" outlineLevel="2" x14ac:dyDescent="0.25">
      <c r="A525" t="s">
        <v>16</v>
      </c>
      <c r="B525" t="s">
        <v>702</v>
      </c>
      <c r="C525" t="s">
        <v>93</v>
      </c>
      <c r="D525" t="s">
        <v>703</v>
      </c>
      <c r="E525" t="s">
        <v>20</v>
      </c>
      <c r="F525" t="s">
        <v>20</v>
      </c>
      <c r="G525" t="s">
        <v>593</v>
      </c>
      <c r="H525" s="2">
        <v>42278.22</v>
      </c>
      <c r="I525" t="s">
        <v>594</v>
      </c>
      <c r="J525" t="s">
        <v>585</v>
      </c>
      <c r="K525" t="s">
        <v>595</v>
      </c>
      <c r="L525" t="s">
        <v>24</v>
      </c>
      <c r="M525" s="1">
        <v>46010</v>
      </c>
      <c r="N525" t="s">
        <v>704</v>
      </c>
      <c r="O525" t="s">
        <v>26</v>
      </c>
      <c r="P525" s="1">
        <v>46010</v>
      </c>
    </row>
    <row r="526" spans="1:16" outlineLevel="2" x14ac:dyDescent="0.25">
      <c r="A526" t="s">
        <v>16</v>
      </c>
      <c r="B526" t="s">
        <v>702</v>
      </c>
      <c r="C526" t="s">
        <v>93</v>
      </c>
      <c r="D526" t="s">
        <v>703</v>
      </c>
      <c r="E526" t="s">
        <v>20</v>
      </c>
      <c r="F526" t="s">
        <v>20</v>
      </c>
      <c r="G526" t="s">
        <v>597</v>
      </c>
      <c r="H526" s="2">
        <v>5729.53</v>
      </c>
      <c r="I526" t="s">
        <v>598</v>
      </c>
      <c r="J526" t="s">
        <v>221</v>
      </c>
      <c r="K526" t="s">
        <v>599</v>
      </c>
      <c r="L526" t="s">
        <v>24</v>
      </c>
      <c r="M526" s="1">
        <v>46010</v>
      </c>
      <c r="N526" t="s">
        <v>704</v>
      </c>
      <c r="O526" t="s">
        <v>26</v>
      </c>
      <c r="P526" s="1">
        <v>46010</v>
      </c>
    </row>
    <row r="527" spans="1:16" outlineLevel="1" x14ac:dyDescent="0.25">
      <c r="D527" s="3" t="s">
        <v>1886</v>
      </c>
      <c r="H527" s="2">
        <f>SUBTOTAL(9,H525:H526)</f>
        <v>48007.75</v>
      </c>
      <c r="M527" s="1"/>
      <c r="P527" s="1"/>
    </row>
    <row r="528" spans="1:16" outlineLevel="2" x14ac:dyDescent="0.25">
      <c r="A528" t="s">
        <v>16</v>
      </c>
      <c r="B528" t="s">
        <v>702</v>
      </c>
      <c r="C528" t="s">
        <v>93</v>
      </c>
      <c r="D528" t="s">
        <v>705</v>
      </c>
      <c r="E528" t="s">
        <v>20</v>
      </c>
      <c r="F528" t="s">
        <v>20</v>
      </c>
      <c r="G528" t="s">
        <v>566</v>
      </c>
      <c r="H528" s="2">
        <v>9476.44</v>
      </c>
      <c r="I528" t="s">
        <v>567</v>
      </c>
      <c r="J528" t="s">
        <v>221</v>
      </c>
      <c r="K528" t="s">
        <v>568</v>
      </c>
      <c r="L528" t="s">
        <v>24</v>
      </c>
      <c r="M528" s="1">
        <v>46010</v>
      </c>
      <c r="N528" t="s">
        <v>706</v>
      </c>
      <c r="O528" t="s">
        <v>26</v>
      </c>
      <c r="P528" s="1">
        <v>46010</v>
      </c>
    </row>
    <row r="529" spans="1:16" outlineLevel="2" x14ac:dyDescent="0.25">
      <c r="A529" t="s">
        <v>16</v>
      </c>
      <c r="B529" t="s">
        <v>702</v>
      </c>
      <c r="C529" t="s">
        <v>93</v>
      </c>
      <c r="D529" t="s">
        <v>705</v>
      </c>
      <c r="E529" t="s">
        <v>20</v>
      </c>
      <c r="F529" t="s">
        <v>20</v>
      </c>
      <c r="G529" t="s">
        <v>570</v>
      </c>
      <c r="H529" s="2">
        <v>95298.51</v>
      </c>
      <c r="I529" t="s">
        <v>571</v>
      </c>
      <c r="J529" t="s">
        <v>221</v>
      </c>
      <c r="K529" t="s">
        <v>572</v>
      </c>
      <c r="L529" t="s">
        <v>24</v>
      </c>
      <c r="M529" s="1">
        <v>46010</v>
      </c>
      <c r="N529" t="s">
        <v>706</v>
      </c>
      <c r="O529" t="s">
        <v>26</v>
      </c>
      <c r="P529" s="1">
        <v>46010</v>
      </c>
    </row>
    <row r="530" spans="1:16" outlineLevel="2" x14ac:dyDescent="0.25">
      <c r="A530" t="s">
        <v>16</v>
      </c>
      <c r="B530" t="s">
        <v>702</v>
      </c>
      <c r="C530" t="s">
        <v>93</v>
      </c>
      <c r="D530" t="s">
        <v>705</v>
      </c>
      <c r="E530" t="s">
        <v>20</v>
      </c>
      <c r="F530" t="s">
        <v>20</v>
      </c>
      <c r="G530" t="s">
        <v>573</v>
      </c>
      <c r="H530" s="2">
        <v>1431.52</v>
      </c>
      <c r="I530" t="s">
        <v>574</v>
      </c>
      <c r="J530" t="s">
        <v>221</v>
      </c>
      <c r="K530" t="s">
        <v>575</v>
      </c>
      <c r="L530" t="s">
        <v>24</v>
      </c>
      <c r="M530" s="1">
        <v>46010</v>
      </c>
      <c r="N530" t="s">
        <v>706</v>
      </c>
      <c r="O530" t="s">
        <v>26</v>
      </c>
      <c r="P530" s="1">
        <v>46010</v>
      </c>
    </row>
    <row r="531" spans="1:16" outlineLevel="2" x14ac:dyDescent="0.25">
      <c r="A531" t="s">
        <v>16</v>
      </c>
      <c r="B531" t="s">
        <v>702</v>
      </c>
      <c r="C531" t="s">
        <v>93</v>
      </c>
      <c r="D531" t="s">
        <v>705</v>
      </c>
      <c r="E531" t="s">
        <v>20</v>
      </c>
      <c r="F531" t="s">
        <v>20</v>
      </c>
      <c r="G531" t="s">
        <v>576</v>
      </c>
      <c r="H531" s="2">
        <v>4341.67</v>
      </c>
      <c r="I531" t="s">
        <v>577</v>
      </c>
      <c r="J531" t="s">
        <v>221</v>
      </c>
      <c r="K531" t="s">
        <v>578</v>
      </c>
      <c r="L531" t="s">
        <v>24</v>
      </c>
      <c r="M531" s="1">
        <v>46010</v>
      </c>
      <c r="N531" t="s">
        <v>706</v>
      </c>
      <c r="O531" t="s">
        <v>26</v>
      </c>
      <c r="P531" s="1">
        <v>46010</v>
      </c>
    </row>
    <row r="532" spans="1:16" outlineLevel="2" x14ac:dyDescent="0.25">
      <c r="A532" t="s">
        <v>16</v>
      </c>
      <c r="B532" t="s">
        <v>702</v>
      </c>
      <c r="C532" t="s">
        <v>93</v>
      </c>
      <c r="D532" t="s">
        <v>705</v>
      </c>
      <c r="E532" t="s">
        <v>20</v>
      </c>
      <c r="F532" t="s">
        <v>20</v>
      </c>
      <c r="G532" t="s">
        <v>620</v>
      </c>
      <c r="H532" s="2">
        <v>57.5</v>
      </c>
      <c r="I532" t="s">
        <v>621</v>
      </c>
      <c r="J532" t="s">
        <v>221</v>
      </c>
      <c r="K532" t="s">
        <v>622</v>
      </c>
      <c r="L532" t="s">
        <v>24</v>
      </c>
      <c r="M532" s="1">
        <v>46010</v>
      </c>
      <c r="N532" t="s">
        <v>706</v>
      </c>
      <c r="O532" t="s">
        <v>26</v>
      </c>
      <c r="P532" s="1">
        <v>46010</v>
      </c>
    </row>
    <row r="533" spans="1:16" outlineLevel="2" x14ac:dyDescent="0.25">
      <c r="A533" t="s">
        <v>16</v>
      </c>
      <c r="B533" t="s">
        <v>702</v>
      </c>
      <c r="C533" t="s">
        <v>93</v>
      </c>
      <c r="D533" t="s">
        <v>705</v>
      </c>
      <c r="E533" t="s">
        <v>20</v>
      </c>
      <c r="F533" t="s">
        <v>20</v>
      </c>
      <c r="G533" t="s">
        <v>602</v>
      </c>
      <c r="H533" s="2">
        <v>846.9</v>
      </c>
      <c r="I533" t="s">
        <v>603</v>
      </c>
      <c r="J533" t="s">
        <v>221</v>
      </c>
      <c r="K533" t="s">
        <v>604</v>
      </c>
      <c r="L533" t="s">
        <v>24</v>
      </c>
      <c r="M533" s="1">
        <v>46010</v>
      </c>
      <c r="N533" t="s">
        <v>706</v>
      </c>
      <c r="O533" t="s">
        <v>26</v>
      </c>
      <c r="P533" s="1">
        <v>46010</v>
      </c>
    </row>
    <row r="534" spans="1:16" outlineLevel="2" x14ac:dyDescent="0.25">
      <c r="A534" t="s">
        <v>16</v>
      </c>
      <c r="B534" t="s">
        <v>702</v>
      </c>
      <c r="C534" t="s">
        <v>93</v>
      </c>
      <c r="D534" t="s">
        <v>705</v>
      </c>
      <c r="E534" t="s">
        <v>20</v>
      </c>
      <c r="F534" t="s">
        <v>20</v>
      </c>
      <c r="G534" t="s">
        <v>605</v>
      </c>
      <c r="H534" s="2">
        <v>902.1</v>
      </c>
      <c r="I534" t="s">
        <v>606</v>
      </c>
      <c r="J534" t="s">
        <v>221</v>
      </c>
      <c r="K534" t="s">
        <v>607</v>
      </c>
      <c r="L534" t="s">
        <v>24</v>
      </c>
      <c r="M534" s="1">
        <v>46010</v>
      </c>
      <c r="N534" t="s">
        <v>706</v>
      </c>
      <c r="O534" t="s">
        <v>26</v>
      </c>
      <c r="P534" s="1">
        <v>46010</v>
      </c>
    </row>
    <row r="535" spans="1:16" outlineLevel="2" x14ac:dyDescent="0.25">
      <c r="A535" t="s">
        <v>16</v>
      </c>
      <c r="B535" t="s">
        <v>702</v>
      </c>
      <c r="C535" t="s">
        <v>93</v>
      </c>
      <c r="D535" t="s">
        <v>705</v>
      </c>
      <c r="E535" t="s">
        <v>20</v>
      </c>
      <c r="F535" t="s">
        <v>20</v>
      </c>
      <c r="G535" t="s">
        <v>644</v>
      </c>
      <c r="H535" s="2">
        <v>94.59</v>
      </c>
      <c r="I535" t="s">
        <v>645</v>
      </c>
      <c r="J535" t="s">
        <v>221</v>
      </c>
      <c r="K535" t="s">
        <v>646</v>
      </c>
      <c r="L535" t="s">
        <v>24</v>
      </c>
      <c r="M535" s="1">
        <v>46010</v>
      </c>
      <c r="N535" t="s">
        <v>706</v>
      </c>
      <c r="O535" t="s">
        <v>26</v>
      </c>
      <c r="P535" s="1">
        <v>46010</v>
      </c>
    </row>
    <row r="536" spans="1:16" outlineLevel="1" x14ac:dyDescent="0.25">
      <c r="D536" s="3" t="s">
        <v>1887</v>
      </c>
      <c r="H536" s="2">
        <f>SUBTOTAL(9,H528:H535)</f>
        <v>112449.23</v>
      </c>
      <c r="M536" s="1"/>
      <c r="P536" s="1"/>
    </row>
    <row r="537" spans="1:16" outlineLevel="2" x14ac:dyDescent="0.25">
      <c r="A537" t="s">
        <v>16</v>
      </c>
      <c r="B537" t="s">
        <v>707</v>
      </c>
      <c r="C537" t="s">
        <v>93</v>
      </c>
      <c r="D537" t="s">
        <v>708</v>
      </c>
      <c r="E537" t="s">
        <v>20</v>
      </c>
      <c r="F537" t="s">
        <v>20</v>
      </c>
      <c r="G537" t="s">
        <v>593</v>
      </c>
      <c r="H537" s="2">
        <v>29811.48</v>
      </c>
      <c r="I537" t="s">
        <v>594</v>
      </c>
      <c r="J537" t="s">
        <v>585</v>
      </c>
      <c r="K537" t="s">
        <v>595</v>
      </c>
      <c r="L537" t="s">
        <v>24</v>
      </c>
      <c r="M537" s="1">
        <v>46010</v>
      </c>
      <c r="N537" t="s">
        <v>709</v>
      </c>
      <c r="O537" t="s">
        <v>26</v>
      </c>
      <c r="P537" s="1">
        <v>46010</v>
      </c>
    </row>
    <row r="538" spans="1:16" outlineLevel="2" x14ac:dyDescent="0.25">
      <c r="A538" t="s">
        <v>16</v>
      </c>
      <c r="B538" t="s">
        <v>707</v>
      </c>
      <c r="C538" t="s">
        <v>93</v>
      </c>
      <c r="D538" t="s">
        <v>708</v>
      </c>
      <c r="E538" t="s">
        <v>20</v>
      </c>
      <c r="F538" t="s">
        <v>20</v>
      </c>
      <c r="G538" t="s">
        <v>597</v>
      </c>
      <c r="H538" s="2">
        <v>4058.6</v>
      </c>
      <c r="I538" t="s">
        <v>598</v>
      </c>
      <c r="J538" t="s">
        <v>221</v>
      </c>
      <c r="K538" t="s">
        <v>599</v>
      </c>
      <c r="L538" t="s">
        <v>24</v>
      </c>
      <c r="M538" s="1">
        <v>46010</v>
      </c>
      <c r="N538" t="s">
        <v>709</v>
      </c>
      <c r="O538" t="s">
        <v>26</v>
      </c>
      <c r="P538" s="1">
        <v>46010</v>
      </c>
    </row>
    <row r="539" spans="1:16" outlineLevel="1" x14ac:dyDescent="0.25">
      <c r="D539" s="3" t="s">
        <v>1888</v>
      </c>
      <c r="H539" s="2">
        <f>SUBTOTAL(9,H537:H538)</f>
        <v>33870.080000000002</v>
      </c>
      <c r="M539" s="1"/>
      <c r="P539" s="1"/>
    </row>
    <row r="540" spans="1:16" outlineLevel="2" x14ac:dyDescent="0.25">
      <c r="A540" t="s">
        <v>16</v>
      </c>
      <c r="B540" t="s">
        <v>707</v>
      </c>
      <c r="C540" t="s">
        <v>93</v>
      </c>
      <c r="D540" t="s">
        <v>710</v>
      </c>
      <c r="E540" t="s">
        <v>20</v>
      </c>
      <c r="F540" t="s">
        <v>20</v>
      </c>
      <c r="G540" t="s">
        <v>633</v>
      </c>
      <c r="H540" s="2">
        <v>10984.28</v>
      </c>
      <c r="I540" t="s">
        <v>634</v>
      </c>
      <c r="J540" t="s">
        <v>221</v>
      </c>
      <c r="K540" t="s">
        <v>635</v>
      </c>
      <c r="L540" t="s">
        <v>24</v>
      </c>
      <c r="M540" s="1">
        <v>46010</v>
      </c>
      <c r="N540" t="s">
        <v>711</v>
      </c>
      <c r="O540" t="s">
        <v>26</v>
      </c>
      <c r="P540" s="1">
        <v>46010</v>
      </c>
    </row>
    <row r="541" spans="1:16" outlineLevel="2" x14ac:dyDescent="0.25">
      <c r="A541" t="s">
        <v>16</v>
      </c>
      <c r="B541" t="s">
        <v>707</v>
      </c>
      <c r="C541" t="s">
        <v>93</v>
      </c>
      <c r="D541" t="s">
        <v>710</v>
      </c>
      <c r="E541" t="s">
        <v>20</v>
      </c>
      <c r="F541" t="s">
        <v>20</v>
      </c>
      <c r="G541" t="s">
        <v>566</v>
      </c>
      <c r="H541" s="2">
        <v>16495.53</v>
      </c>
      <c r="I541" t="s">
        <v>567</v>
      </c>
      <c r="J541" t="s">
        <v>221</v>
      </c>
      <c r="K541" t="s">
        <v>568</v>
      </c>
      <c r="L541" t="s">
        <v>24</v>
      </c>
      <c r="M541" s="1">
        <v>46010</v>
      </c>
      <c r="N541" t="s">
        <v>711</v>
      </c>
      <c r="O541" t="s">
        <v>26</v>
      </c>
      <c r="P541" s="1">
        <v>46010</v>
      </c>
    </row>
    <row r="542" spans="1:16" outlineLevel="2" x14ac:dyDescent="0.25">
      <c r="A542" t="s">
        <v>16</v>
      </c>
      <c r="B542" t="s">
        <v>707</v>
      </c>
      <c r="C542" t="s">
        <v>93</v>
      </c>
      <c r="D542" t="s">
        <v>710</v>
      </c>
      <c r="E542" t="s">
        <v>20</v>
      </c>
      <c r="F542" t="s">
        <v>20</v>
      </c>
      <c r="G542" t="s">
        <v>570</v>
      </c>
      <c r="H542" s="2">
        <v>259523.67</v>
      </c>
      <c r="I542" t="s">
        <v>571</v>
      </c>
      <c r="J542" t="s">
        <v>221</v>
      </c>
      <c r="K542" t="s">
        <v>572</v>
      </c>
      <c r="L542" t="s">
        <v>24</v>
      </c>
      <c r="M542" s="1">
        <v>46010</v>
      </c>
      <c r="N542" t="s">
        <v>711</v>
      </c>
      <c r="O542" t="s">
        <v>26</v>
      </c>
      <c r="P542" s="1">
        <v>46010</v>
      </c>
    </row>
    <row r="543" spans="1:16" outlineLevel="2" x14ac:dyDescent="0.25">
      <c r="A543" t="s">
        <v>16</v>
      </c>
      <c r="B543" t="s">
        <v>707</v>
      </c>
      <c r="C543" t="s">
        <v>93</v>
      </c>
      <c r="D543" t="s">
        <v>710</v>
      </c>
      <c r="E543" t="s">
        <v>20</v>
      </c>
      <c r="F543" t="s">
        <v>20</v>
      </c>
      <c r="G543" t="s">
        <v>573</v>
      </c>
      <c r="H543" s="2">
        <v>3929.83</v>
      </c>
      <c r="I543" t="s">
        <v>574</v>
      </c>
      <c r="J543" t="s">
        <v>221</v>
      </c>
      <c r="K543" t="s">
        <v>575</v>
      </c>
      <c r="L543" t="s">
        <v>24</v>
      </c>
      <c r="M543" s="1">
        <v>46010</v>
      </c>
      <c r="N543" t="s">
        <v>711</v>
      </c>
      <c r="O543" t="s">
        <v>26</v>
      </c>
      <c r="P543" s="1">
        <v>46010</v>
      </c>
    </row>
    <row r="544" spans="1:16" outlineLevel="2" x14ac:dyDescent="0.25">
      <c r="A544" t="s">
        <v>16</v>
      </c>
      <c r="B544" t="s">
        <v>707</v>
      </c>
      <c r="C544" t="s">
        <v>93</v>
      </c>
      <c r="D544" t="s">
        <v>710</v>
      </c>
      <c r="E544" t="s">
        <v>20</v>
      </c>
      <c r="F544" t="s">
        <v>20</v>
      </c>
      <c r="G544" t="s">
        <v>576</v>
      </c>
      <c r="H544" s="2">
        <v>8250</v>
      </c>
      <c r="I544" t="s">
        <v>577</v>
      </c>
      <c r="J544" t="s">
        <v>221</v>
      </c>
      <c r="K544" t="s">
        <v>578</v>
      </c>
      <c r="L544" t="s">
        <v>24</v>
      </c>
      <c r="M544" s="1">
        <v>46010</v>
      </c>
      <c r="N544" t="s">
        <v>711</v>
      </c>
      <c r="O544" t="s">
        <v>26</v>
      </c>
      <c r="P544" s="1">
        <v>46010</v>
      </c>
    </row>
    <row r="545" spans="1:16" outlineLevel="2" x14ac:dyDescent="0.25">
      <c r="A545" t="s">
        <v>16</v>
      </c>
      <c r="B545" t="s">
        <v>707</v>
      </c>
      <c r="C545" t="s">
        <v>93</v>
      </c>
      <c r="D545" t="s">
        <v>710</v>
      </c>
      <c r="E545" t="s">
        <v>20</v>
      </c>
      <c r="F545" t="s">
        <v>20</v>
      </c>
      <c r="G545" t="s">
        <v>605</v>
      </c>
      <c r="H545" s="2">
        <v>1087.77</v>
      </c>
      <c r="I545" t="s">
        <v>606</v>
      </c>
      <c r="J545" t="s">
        <v>221</v>
      </c>
      <c r="K545" t="s">
        <v>607</v>
      </c>
      <c r="L545" t="s">
        <v>24</v>
      </c>
      <c r="M545" s="1">
        <v>46010</v>
      </c>
      <c r="N545" t="s">
        <v>711</v>
      </c>
      <c r="O545" t="s">
        <v>26</v>
      </c>
      <c r="P545" s="1">
        <v>46010</v>
      </c>
    </row>
    <row r="546" spans="1:16" outlineLevel="2" x14ac:dyDescent="0.25">
      <c r="A546" t="s">
        <v>16</v>
      </c>
      <c r="B546" t="s">
        <v>707</v>
      </c>
      <c r="C546" t="s">
        <v>93</v>
      </c>
      <c r="D546" t="s">
        <v>710</v>
      </c>
      <c r="E546" t="s">
        <v>20</v>
      </c>
      <c r="F546" t="s">
        <v>20</v>
      </c>
      <c r="G546" t="s">
        <v>644</v>
      </c>
      <c r="H546" s="2">
        <v>2403.3000000000002</v>
      </c>
      <c r="I546" t="s">
        <v>645</v>
      </c>
      <c r="J546" t="s">
        <v>221</v>
      </c>
      <c r="K546" t="s">
        <v>646</v>
      </c>
      <c r="L546" t="s">
        <v>24</v>
      </c>
      <c r="M546" s="1">
        <v>46010</v>
      </c>
      <c r="N546" t="s">
        <v>711</v>
      </c>
      <c r="O546" t="s">
        <v>26</v>
      </c>
      <c r="P546" s="1">
        <v>46010</v>
      </c>
    </row>
    <row r="547" spans="1:16" outlineLevel="1" x14ac:dyDescent="0.25">
      <c r="D547" s="3" t="s">
        <v>1889</v>
      </c>
      <c r="H547" s="2">
        <f>SUBTOTAL(9,H540:H546)</f>
        <v>302674.38</v>
      </c>
      <c r="M547" s="1"/>
      <c r="P547" s="1"/>
    </row>
    <row r="548" spans="1:16" outlineLevel="2" x14ac:dyDescent="0.25">
      <c r="A548" t="s">
        <v>16</v>
      </c>
      <c r="B548" t="s">
        <v>712</v>
      </c>
      <c r="C548" t="s">
        <v>93</v>
      </c>
      <c r="D548" t="s">
        <v>713</v>
      </c>
      <c r="E548" t="s">
        <v>20</v>
      </c>
      <c r="F548" t="s">
        <v>20</v>
      </c>
      <c r="G548" t="s">
        <v>657</v>
      </c>
      <c r="H548" s="2">
        <v>30582.62</v>
      </c>
      <c r="I548" t="s">
        <v>594</v>
      </c>
      <c r="J548" t="s">
        <v>585</v>
      </c>
      <c r="K548" t="s">
        <v>595</v>
      </c>
      <c r="L548" t="s">
        <v>24</v>
      </c>
      <c r="M548" s="1">
        <v>46010</v>
      </c>
      <c r="N548" t="s">
        <v>714</v>
      </c>
      <c r="O548" t="s">
        <v>26</v>
      </c>
      <c r="P548" s="1">
        <v>46010</v>
      </c>
    </row>
    <row r="549" spans="1:16" outlineLevel="2" x14ac:dyDescent="0.25">
      <c r="A549" t="s">
        <v>16</v>
      </c>
      <c r="B549" t="s">
        <v>712</v>
      </c>
      <c r="C549" t="s">
        <v>93</v>
      </c>
      <c r="D549" t="s">
        <v>713</v>
      </c>
      <c r="E549" t="s">
        <v>20</v>
      </c>
      <c r="F549" t="s">
        <v>20</v>
      </c>
      <c r="G549" t="s">
        <v>659</v>
      </c>
      <c r="H549" s="2">
        <v>3970.27</v>
      </c>
      <c r="I549" t="s">
        <v>598</v>
      </c>
      <c r="J549" t="s">
        <v>221</v>
      </c>
      <c r="K549" t="s">
        <v>599</v>
      </c>
      <c r="L549" t="s">
        <v>24</v>
      </c>
      <c r="M549" s="1">
        <v>46010</v>
      </c>
      <c r="N549" t="s">
        <v>714</v>
      </c>
      <c r="O549" t="s">
        <v>26</v>
      </c>
      <c r="P549" s="1">
        <v>46010</v>
      </c>
    </row>
    <row r="550" spans="1:16" outlineLevel="1" x14ac:dyDescent="0.25">
      <c r="D550" s="3" t="s">
        <v>1890</v>
      </c>
      <c r="H550" s="2">
        <f>SUBTOTAL(9,H548:H549)</f>
        <v>34552.89</v>
      </c>
      <c r="M550" s="1"/>
      <c r="P550" s="1"/>
    </row>
    <row r="551" spans="1:16" outlineLevel="2" x14ac:dyDescent="0.25">
      <c r="A551" t="s">
        <v>16</v>
      </c>
      <c r="B551" t="s">
        <v>715</v>
      </c>
      <c r="C551" t="s">
        <v>93</v>
      </c>
      <c r="D551" t="s">
        <v>716</v>
      </c>
      <c r="E551" t="s">
        <v>20</v>
      </c>
      <c r="F551" t="s">
        <v>20</v>
      </c>
      <c r="G551" t="s">
        <v>633</v>
      </c>
      <c r="H551" s="2">
        <v>43294.42</v>
      </c>
      <c r="I551" t="s">
        <v>634</v>
      </c>
      <c r="J551" t="s">
        <v>221</v>
      </c>
      <c r="K551" t="s">
        <v>635</v>
      </c>
      <c r="L551" t="s">
        <v>24</v>
      </c>
      <c r="M551" s="1">
        <v>46010</v>
      </c>
      <c r="N551" t="s">
        <v>717</v>
      </c>
      <c r="O551" t="s">
        <v>26</v>
      </c>
      <c r="P551" s="1">
        <v>46010</v>
      </c>
    </row>
    <row r="552" spans="1:16" outlineLevel="2" x14ac:dyDescent="0.25">
      <c r="A552" t="s">
        <v>16</v>
      </c>
      <c r="B552" t="s">
        <v>715</v>
      </c>
      <c r="C552" t="s">
        <v>93</v>
      </c>
      <c r="D552" t="s">
        <v>716</v>
      </c>
      <c r="E552" t="s">
        <v>20</v>
      </c>
      <c r="F552" t="s">
        <v>20</v>
      </c>
      <c r="G552" t="s">
        <v>566</v>
      </c>
      <c r="H552" s="2">
        <v>8943.76</v>
      </c>
      <c r="I552" t="s">
        <v>567</v>
      </c>
      <c r="J552" t="s">
        <v>221</v>
      </c>
      <c r="K552" t="s">
        <v>568</v>
      </c>
      <c r="L552" t="s">
        <v>24</v>
      </c>
      <c r="M552" s="1">
        <v>46010</v>
      </c>
      <c r="N552" t="s">
        <v>717</v>
      </c>
      <c r="O552" t="s">
        <v>26</v>
      </c>
      <c r="P552" s="1">
        <v>46010</v>
      </c>
    </row>
    <row r="553" spans="1:16" outlineLevel="2" x14ac:dyDescent="0.25">
      <c r="A553" t="s">
        <v>16</v>
      </c>
      <c r="B553" t="s">
        <v>715</v>
      </c>
      <c r="C553" t="s">
        <v>93</v>
      </c>
      <c r="D553" t="s">
        <v>716</v>
      </c>
      <c r="E553" t="s">
        <v>20</v>
      </c>
      <c r="F553" t="s">
        <v>20</v>
      </c>
      <c r="G553" t="s">
        <v>614</v>
      </c>
      <c r="H553" s="2">
        <v>1230.72</v>
      </c>
      <c r="I553" t="s">
        <v>615</v>
      </c>
      <c r="J553" t="s">
        <v>221</v>
      </c>
      <c r="K553" t="s">
        <v>616</v>
      </c>
      <c r="L553" t="s">
        <v>24</v>
      </c>
      <c r="M553" s="1">
        <v>46010</v>
      </c>
      <c r="N553" t="s">
        <v>717</v>
      </c>
      <c r="O553" t="s">
        <v>26</v>
      </c>
      <c r="P553" s="1">
        <v>46010</v>
      </c>
    </row>
    <row r="554" spans="1:16" outlineLevel="2" x14ac:dyDescent="0.25">
      <c r="A554" t="s">
        <v>16</v>
      </c>
      <c r="B554" t="s">
        <v>715</v>
      </c>
      <c r="C554" t="s">
        <v>93</v>
      </c>
      <c r="D554" t="s">
        <v>716</v>
      </c>
      <c r="E554" t="s">
        <v>20</v>
      </c>
      <c r="F554" t="s">
        <v>20</v>
      </c>
      <c r="G554" t="s">
        <v>570</v>
      </c>
      <c r="H554" s="2">
        <v>161552.60999999999</v>
      </c>
      <c r="I554" t="s">
        <v>571</v>
      </c>
      <c r="J554" t="s">
        <v>221</v>
      </c>
      <c r="K554" t="s">
        <v>572</v>
      </c>
      <c r="L554" t="s">
        <v>24</v>
      </c>
      <c r="M554" s="1">
        <v>46010</v>
      </c>
      <c r="N554" t="s">
        <v>717</v>
      </c>
      <c r="O554" t="s">
        <v>26</v>
      </c>
      <c r="P554" s="1">
        <v>46010</v>
      </c>
    </row>
    <row r="555" spans="1:16" outlineLevel="2" x14ac:dyDescent="0.25">
      <c r="A555" t="s">
        <v>16</v>
      </c>
      <c r="B555" t="s">
        <v>715</v>
      </c>
      <c r="C555" t="s">
        <v>93</v>
      </c>
      <c r="D555" t="s">
        <v>716</v>
      </c>
      <c r="E555" t="s">
        <v>20</v>
      </c>
      <c r="F555" t="s">
        <v>20</v>
      </c>
      <c r="G555" t="s">
        <v>573</v>
      </c>
      <c r="H555" s="2">
        <v>2451.2199999999998</v>
      </c>
      <c r="I555" t="s">
        <v>574</v>
      </c>
      <c r="J555" t="s">
        <v>221</v>
      </c>
      <c r="K555" t="s">
        <v>575</v>
      </c>
      <c r="L555" t="s">
        <v>24</v>
      </c>
      <c r="M555" s="1">
        <v>46010</v>
      </c>
      <c r="N555" t="s">
        <v>717</v>
      </c>
      <c r="O555" t="s">
        <v>26</v>
      </c>
      <c r="P555" s="1">
        <v>46010</v>
      </c>
    </row>
    <row r="556" spans="1:16" outlineLevel="2" x14ac:dyDescent="0.25">
      <c r="A556" t="s">
        <v>16</v>
      </c>
      <c r="B556" t="s">
        <v>715</v>
      </c>
      <c r="C556" t="s">
        <v>93</v>
      </c>
      <c r="D556" t="s">
        <v>716</v>
      </c>
      <c r="E556" t="s">
        <v>20</v>
      </c>
      <c r="F556" t="s">
        <v>20</v>
      </c>
      <c r="G556" t="s">
        <v>576</v>
      </c>
      <c r="H556" s="2">
        <v>4825</v>
      </c>
      <c r="I556" t="s">
        <v>577</v>
      </c>
      <c r="J556" t="s">
        <v>221</v>
      </c>
      <c r="K556" t="s">
        <v>578</v>
      </c>
      <c r="L556" t="s">
        <v>24</v>
      </c>
      <c r="M556" s="1">
        <v>46010</v>
      </c>
      <c r="N556" t="s">
        <v>717</v>
      </c>
      <c r="O556" t="s">
        <v>26</v>
      </c>
      <c r="P556" s="1">
        <v>46010</v>
      </c>
    </row>
    <row r="557" spans="1:16" outlineLevel="2" x14ac:dyDescent="0.25">
      <c r="A557" t="s">
        <v>16</v>
      </c>
      <c r="B557" t="s">
        <v>715</v>
      </c>
      <c r="C557" t="s">
        <v>93</v>
      </c>
      <c r="D557" t="s">
        <v>716</v>
      </c>
      <c r="E557" t="s">
        <v>20</v>
      </c>
      <c r="F557" t="s">
        <v>20</v>
      </c>
      <c r="G557" t="s">
        <v>620</v>
      </c>
      <c r="H557" s="2">
        <v>264.5</v>
      </c>
      <c r="I557" t="s">
        <v>621</v>
      </c>
      <c r="J557" t="s">
        <v>221</v>
      </c>
      <c r="K557" t="s">
        <v>622</v>
      </c>
      <c r="L557" t="s">
        <v>24</v>
      </c>
      <c r="M557" s="1">
        <v>46010</v>
      </c>
      <c r="N557" t="s">
        <v>717</v>
      </c>
      <c r="O557" t="s">
        <v>26</v>
      </c>
      <c r="P557" s="1">
        <v>46010</v>
      </c>
    </row>
    <row r="558" spans="1:16" outlineLevel="2" x14ac:dyDescent="0.25">
      <c r="A558" t="s">
        <v>16</v>
      </c>
      <c r="B558" t="s">
        <v>715</v>
      </c>
      <c r="C558" t="s">
        <v>93</v>
      </c>
      <c r="D558" t="s">
        <v>716</v>
      </c>
      <c r="E558" t="s">
        <v>20</v>
      </c>
      <c r="F558" t="s">
        <v>20</v>
      </c>
      <c r="G558" t="s">
        <v>644</v>
      </c>
      <c r="H558" s="2">
        <v>108.35</v>
      </c>
      <c r="I558" t="s">
        <v>645</v>
      </c>
      <c r="J558" t="s">
        <v>221</v>
      </c>
      <c r="K558" t="s">
        <v>646</v>
      </c>
      <c r="L558" t="s">
        <v>24</v>
      </c>
      <c r="M558" s="1">
        <v>46010</v>
      </c>
      <c r="N558" t="s">
        <v>717</v>
      </c>
      <c r="O558" t="s">
        <v>26</v>
      </c>
      <c r="P558" s="1">
        <v>46010</v>
      </c>
    </row>
    <row r="559" spans="1:16" outlineLevel="1" x14ac:dyDescent="0.25">
      <c r="D559" s="3" t="s">
        <v>1891</v>
      </c>
      <c r="H559" s="2">
        <f>SUBTOTAL(9,H551:H558)</f>
        <v>222670.58</v>
      </c>
      <c r="M559" s="1"/>
      <c r="P559" s="1"/>
    </row>
    <row r="560" spans="1:16" outlineLevel="2" x14ac:dyDescent="0.25">
      <c r="A560" t="s">
        <v>16</v>
      </c>
      <c r="B560" t="s">
        <v>715</v>
      </c>
      <c r="C560" t="s">
        <v>93</v>
      </c>
      <c r="D560" t="s">
        <v>718</v>
      </c>
      <c r="E560" t="s">
        <v>20</v>
      </c>
      <c r="F560" t="s">
        <v>20</v>
      </c>
      <c r="G560" t="s">
        <v>670</v>
      </c>
      <c r="H560" s="2">
        <v>-13741.42</v>
      </c>
      <c r="I560" t="s">
        <v>671</v>
      </c>
      <c r="J560" t="s">
        <v>221</v>
      </c>
      <c r="K560" t="s">
        <v>672</v>
      </c>
      <c r="L560" t="s">
        <v>24</v>
      </c>
      <c r="M560" s="1">
        <v>46010</v>
      </c>
      <c r="N560" t="s">
        <v>719</v>
      </c>
      <c r="O560" t="s">
        <v>26</v>
      </c>
      <c r="P560" s="1">
        <v>46010</v>
      </c>
    </row>
    <row r="561" spans="1:16" outlineLevel="2" x14ac:dyDescent="0.25">
      <c r="A561" t="s">
        <v>16</v>
      </c>
      <c r="B561" t="s">
        <v>715</v>
      </c>
      <c r="C561" t="s">
        <v>93</v>
      </c>
      <c r="D561" t="s">
        <v>718</v>
      </c>
      <c r="E561" t="s">
        <v>20</v>
      </c>
      <c r="F561" t="s">
        <v>20</v>
      </c>
      <c r="G561" t="s">
        <v>673</v>
      </c>
      <c r="H561" s="2">
        <v>-16002.24</v>
      </c>
      <c r="I561" t="s">
        <v>674</v>
      </c>
      <c r="J561" t="s">
        <v>221</v>
      </c>
      <c r="K561" t="s">
        <v>675</v>
      </c>
      <c r="L561" t="s">
        <v>24</v>
      </c>
      <c r="M561" s="1">
        <v>46010</v>
      </c>
      <c r="N561" t="s">
        <v>719</v>
      </c>
      <c r="O561" t="s">
        <v>26</v>
      </c>
      <c r="P561" s="1">
        <v>46010</v>
      </c>
    </row>
    <row r="562" spans="1:16" outlineLevel="2" x14ac:dyDescent="0.25">
      <c r="A562" t="s">
        <v>16</v>
      </c>
      <c r="B562" t="s">
        <v>715</v>
      </c>
      <c r="C562" t="s">
        <v>93</v>
      </c>
      <c r="D562" t="s">
        <v>718</v>
      </c>
      <c r="E562" t="s">
        <v>20</v>
      </c>
      <c r="F562" t="s">
        <v>20</v>
      </c>
      <c r="G562" t="s">
        <v>676</v>
      </c>
      <c r="H562" s="2">
        <v>-659.26</v>
      </c>
      <c r="I562" t="s">
        <v>677</v>
      </c>
      <c r="J562" t="s">
        <v>221</v>
      </c>
      <c r="K562" t="s">
        <v>678</v>
      </c>
      <c r="L562" t="s">
        <v>24</v>
      </c>
      <c r="M562" s="1">
        <v>46010</v>
      </c>
      <c r="N562" t="s">
        <v>719</v>
      </c>
      <c r="O562" t="s">
        <v>26</v>
      </c>
      <c r="P562" s="1">
        <v>46010</v>
      </c>
    </row>
    <row r="563" spans="1:16" outlineLevel="2" x14ac:dyDescent="0.25">
      <c r="A563" t="s">
        <v>16</v>
      </c>
      <c r="B563" t="s">
        <v>715</v>
      </c>
      <c r="C563" t="s">
        <v>93</v>
      </c>
      <c r="D563" t="s">
        <v>718</v>
      </c>
      <c r="E563" t="s">
        <v>20</v>
      </c>
      <c r="F563" t="s">
        <v>20</v>
      </c>
      <c r="G563" t="s">
        <v>679</v>
      </c>
      <c r="H563" s="2">
        <v>-55.52</v>
      </c>
      <c r="I563" t="s">
        <v>680</v>
      </c>
      <c r="J563" t="s">
        <v>221</v>
      </c>
      <c r="K563" t="s">
        <v>681</v>
      </c>
      <c r="L563" t="s">
        <v>24</v>
      </c>
      <c r="M563" s="1">
        <v>46010</v>
      </c>
      <c r="N563" t="s">
        <v>719</v>
      </c>
      <c r="O563" t="s">
        <v>26</v>
      </c>
      <c r="P563" s="1">
        <v>46010</v>
      </c>
    </row>
    <row r="564" spans="1:16" outlineLevel="1" x14ac:dyDescent="0.25">
      <c r="D564" s="3" t="s">
        <v>1892</v>
      </c>
      <c r="H564" s="2">
        <f>SUBTOTAL(9,H560:H563)</f>
        <v>-30458.44</v>
      </c>
      <c r="M564" s="1"/>
      <c r="P564" s="1"/>
    </row>
    <row r="565" spans="1:16" outlineLevel="2" x14ac:dyDescent="0.25">
      <c r="A565" t="s">
        <v>16</v>
      </c>
      <c r="B565" t="s">
        <v>715</v>
      </c>
      <c r="C565" t="s">
        <v>93</v>
      </c>
      <c r="D565" t="s">
        <v>720</v>
      </c>
      <c r="E565" t="s">
        <v>20</v>
      </c>
      <c r="F565" t="s">
        <v>20</v>
      </c>
      <c r="G565" t="s">
        <v>583</v>
      </c>
      <c r="H565" s="2">
        <v>111364.77</v>
      </c>
      <c r="I565" t="s">
        <v>584</v>
      </c>
      <c r="J565" t="s">
        <v>585</v>
      </c>
      <c r="K565" t="s">
        <v>586</v>
      </c>
      <c r="L565" t="s">
        <v>24</v>
      </c>
      <c r="M565" s="1">
        <v>46010</v>
      </c>
      <c r="N565" t="s">
        <v>721</v>
      </c>
      <c r="O565" t="s">
        <v>26</v>
      </c>
      <c r="P565" s="1">
        <v>46010</v>
      </c>
    </row>
    <row r="566" spans="1:16" outlineLevel="2" x14ac:dyDescent="0.25">
      <c r="A566" t="s">
        <v>16</v>
      </c>
      <c r="B566" t="s">
        <v>715</v>
      </c>
      <c r="C566" t="s">
        <v>93</v>
      </c>
      <c r="D566" t="s">
        <v>720</v>
      </c>
      <c r="E566" t="s">
        <v>20</v>
      </c>
      <c r="F566" t="s">
        <v>20</v>
      </c>
      <c r="G566" t="s">
        <v>588</v>
      </c>
      <c r="H566" s="2">
        <v>26046.89</v>
      </c>
      <c r="I566" t="s">
        <v>589</v>
      </c>
      <c r="J566" t="s">
        <v>221</v>
      </c>
      <c r="K566" t="s">
        <v>590</v>
      </c>
      <c r="L566" t="s">
        <v>24</v>
      </c>
      <c r="M566" s="1">
        <v>46010</v>
      </c>
      <c r="N566" t="s">
        <v>721</v>
      </c>
      <c r="O566" t="s">
        <v>26</v>
      </c>
      <c r="P566" s="1">
        <v>46010</v>
      </c>
    </row>
    <row r="567" spans="1:16" outlineLevel="1" x14ac:dyDescent="0.25">
      <c r="D567" s="3" t="s">
        <v>1893</v>
      </c>
      <c r="H567" s="2">
        <f>SUBTOTAL(9,H565:H566)</f>
        <v>137411.66</v>
      </c>
      <c r="M567" s="1"/>
      <c r="P567" s="1"/>
    </row>
    <row r="568" spans="1:16" outlineLevel="2" x14ac:dyDescent="0.25">
      <c r="A568" t="s">
        <v>16</v>
      </c>
      <c r="B568" t="s">
        <v>722</v>
      </c>
      <c r="C568" t="s">
        <v>93</v>
      </c>
      <c r="D568" t="s">
        <v>723</v>
      </c>
      <c r="E568" t="s">
        <v>20</v>
      </c>
      <c r="F568" t="s">
        <v>20</v>
      </c>
      <c r="G568" t="s">
        <v>657</v>
      </c>
      <c r="H568" s="2">
        <v>26537.11</v>
      </c>
      <c r="I568" t="s">
        <v>594</v>
      </c>
      <c r="J568" t="s">
        <v>585</v>
      </c>
      <c r="K568" t="s">
        <v>595</v>
      </c>
      <c r="L568" t="s">
        <v>24</v>
      </c>
      <c r="M568" s="1">
        <v>46010</v>
      </c>
      <c r="N568" t="s">
        <v>724</v>
      </c>
      <c r="O568" t="s">
        <v>26</v>
      </c>
      <c r="P568" s="1">
        <v>46010</v>
      </c>
    </row>
    <row r="569" spans="1:16" outlineLevel="2" x14ac:dyDescent="0.25">
      <c r="A569" t="s">
        <v>16</v>
      </c>
      <c r="B569" t="s">
        <v>722</v>
      </c>
      <c r="C569" t="s">
        <v>93</v>
      </c>
      <c r="D569" t="s">
        <v>723</v>
      </c>
      <c r="E569" t="s">
        <v>20</v>
      </c>
      <c r="F569" t="s">
        <v>20</v>
      </c>
      <c r="G569" t="s">
        <v>659</v>
      </c>
      <c r="H569" s="2">
        <v>507.83</v>
      </c>
      <c r="I569" t="s">
        <v>598</v>
      </c>
      <c r="J569" t="s">
        <v>221</v>
      </c>
      <c r="K569" t="s">
        <v>599</v>
      </c>
      <c r="L569" t="s">
        <v>24</v>
      </c>
      <c r="M569" s="1">
        <v>46010</v>
      </c>
      <c r="N569" t="s">
        <v>724</v>
      </c>
      <c r="O569" t="s">
        <v>26</v>
      </c>
      <c r="P569" s="1">
        <v>46010</v>
      </c>
    </row>
    <row r="570" spans="1:16" outlineLevel="1" x14ac:dyDescent="0.25">
      <c r="D570" s="3" t="s">
        <v>1894</v>
      </c>
      <c r="H570" s="2">
        <f>SUBTOTAL(9,H568:H569)</f>
        <v>27044.940000000002</v>
      </c>
      <c r="M570" s="1"/>
      <c r="P570" s="1"/>
    </row>
    <row r="571" spans="1:16" outlineLevel="2" x14ac:dyDescent="0.25">
      <c r="A571" t="s">
        <v>16</v>
      </c>
      <c r="B571" t="s">
        <v>725</v>
      </c>
      <c r="C571" t="s">
        <v>93</v>
      </c>
      <c r="D571" t="s">
        <v>726</v>
      </c>
      <c r="E571" t="s">
        <v>20</v>
      </c>
      <c r="F571" t="s">
        <v>20</v>
      </c>
      <c r="G571" t="s">
        <v>566</v>
      </c>
      <c r="H571" s="2">
        <v>7153.27</v>
      </c>
      <c r="I571" t="s">
        <v>567</v>
      </c>
      <c r="J571" t="s">
        <v>221</v>
      </c>
      <c r="K571" t="s">
        <v>568</v>
      </c>
      <c r="L571" t="s">
        <v>24</v>
      </c>
      <c r="M571" s="1">
        <v>46010</v>
      </c>
      <c r="N571" t="s">
        <v>727</v>
      </c>
      <c r="O571" t="s">
        <v>26</v>
      </c>
      <c r="P571" s="1">
        <v>46010</v>
      </c>
    </row>
    <row r="572" spans="1:16" outlineLevel="2" x14ac:dyDescent="0.25">
      <c r="A572" t="s">
        <v>16</v>
      </c>
      <c r="B572" t="s">
        <v>725</v>
      </c>
      <c r="C572" t="s">
        <v>93</v>
      </c>
      <c r="D572" t="s">
        <v>726</v>
      </c>
      <c r="E572" t="s">
        <v>20</v>
      </c>
      <c r="F572" t="s">
        <v>20</v>
      </c>
      <c r="G572" t="s">
        <v>570</v>
      </c>
      <c r="H572" s="2">
        <v>74957.19</v>
      </c>
      <c r="I572" t="s">
        <v>571</v>
      </c>
      <c r="J572" t="s">
        <v>221</v>
      </c>
      <c r="K572" t="s">
        <v>572</v>
      </c>
      <c r="L572" t="s">
        <v>24</v>
      </c>
      <c r="M572" s="1">
        <v>46010</v>
      </c>
      <c r="N572" t="s">
        <v>727</v>
      </c>
      <c r="O572" t="s">
        <v>26</v>
      </c>
      <c r="P572" s="1">
        <v>46010</v>
      </c>
    </row>
    <row r="573" spans="1:16" outlineLevel="2" x14ac:dyDescent="0.25">
      <c r="A573" t="s">
        <v>16</v>
      </c>
      <c r="B573" t="s">
        <v>725</v>
      </c>
      <c r="C573" t="s">
        <v>93</v>
      </c>
      <c r="D573" t="s">
        <v>726</v>
      </c>
      <c r="E573" t="s">
        <v>20</v>
      </c>
      <c r="F573" t="s">
        <v>20</v>
      </c>
      <c r="G573" t="s">
        <v>573</v>
      </c>
      <c r="H573" s="2">
        <v>1129.54</v>
      </c>
      <c r="I573" t="s">
        <v>574</v>
      </c>
      <c r="J573" t="s">
        <v>221</v>
      </c>
      <c r="K573" t="s">
        <v>575</v>
      </c>
      <c r="L573" t="s">
        <v>24</v>
      </c>
      <c r="M573" s="1">
        <v>46010</v>
      </c>
      <c r="N573" t="s">
        <v>727</v>
      </c>
      <c r="O573" t="s">
        <v>26</v>
      </c>
      <c r="P573" s="1">
        <v>46010</v>
      </c>
    </row>
    <row r="574" spans="1:16" outlineLevel="2" x14ac:dyDescent="0.25">
      <c r="A574" t="s">
        <v>16</v>
      </c>
      <c r="B574" t="s">
        <v>725</v>
      </c>
      <c r="C574" t="s">
        <v>93</v>
      </c>
      <c r="D574" t="s">
        <v>726</v>
      </c>
      <c r="E574" t="s">
        <v>20</v>
      </c>
      <c r="F574" t="s">
        <v>20</v>
      </c>
      <c r="G574" t="s">
        <v>576</v>
      </c>
      <c r="H574" s="2">
        <v>4285.83</v>
      </c>
      <c r="I574" t="s">
        <v>577</v>
      </c>
      <c r="J574" t="s">
        <v>221</v>
      </c>
      <c r="K574" t="s">
        <v>578</v>
      </c>
      <c r="L574" t="s">
        <v>24</v>
      </c>
      <c r="M574" s="1">
        <v>46010</v>
      </c>
      <c r="N574" t="s">
        <v>727</v>
      </c>
      <c r="O574" t="s">
        <v>26</v>
      </c>
      <c r="P574" s="1">
        <v>46010</v>
      </c>
    </row>
    <row r="575" spans="1:16" outlineLevel="1" x14ac:dyDescent="0.25">
      <c r="D575" s="3" t="s">
        <v>1895</v>
      </c>
      <c r="H575" s="2">
        <f>SUBTOTAL(9,H571:H574)</f>
        <v>87525.83</v>
      </c>
      <c r="M575" s="1"/>
      <c r="P575" s="1"/>
    </row>
    <row r="576" spans="1:16" outlineLevel="2" x14ac:dyDescent="0.25">
      <c r="A576" t="s">
        <v>16</v>
      </c>
      <c r="B576" t="s">
        <v>728</v>
      </c>
      <c r="C576" t="s">
        <v>93</v>
      </c>
      <c r="D576" t="s">
        <v>729</v>
      </c>
      <c r="E576" t="s">
        <v>20</v>
      </c>
      <c r="F576" t="s">
        <v>20</v>
      </c>
      <c r="G576" t="s">
        <v>593</v>
      </c>
      <c r="H576" s="2">
        <v>54033.08</v>
      </c>
      <c r="I576" t="s">
        <v>594</v>
      </c>
      <c r="J576" t="s">
        <v>585</v>
      </c>
      <c r="K576" t="s">
        <v>595</v>
      </c>
      <c r="L576" t="s">
        <v>24</v>
      </c>
      <c r="M576" s="1">
        <v>46010</v>
      </c>
      <c r="N576" t="s">
        <v>730</v>
      </c>
      <c r="O576" t="s">
        <v>26</v>
      </c>
      <c r="P576" s="1">
        <v>46010</v>
      </c>
    </row>
    <row r="577" spans="1:16" outlineLevel="2" x14ac:dyDescent="0.25">
      <c r="A577" t="s">
        <v>16</v>
      </c>
      <c r="B577" t="s">
        <v>728</v>
      </c>
      <c r="C577" t="s">
        <v>93</v>
      </c>
      <c r="D577" t="s">
        <v>729</v>
      </c>
      <c r="E577" t="s">
        <v>20</v>
      </c>
      <c r="F577" t="s">
        <v>20</v>
      </c>
      <c r="G577" t="s">
        <v>597</v>
      </c>
      <c r="H577" s="2">
        <v>7124.77</v>
      </c>
      <c r="I577" t="s">
        <v>598</v>
      </c>
      <c r="J577" t="s">
        <v>221</v>
      </c>
      <c r="K577" t="s">
        <v>599</v>
      </c>
      <c r="L577" t="s">
        <v>24</v>
      </c>
      <c r="M577" s="1">
        <v>46010</v>
      </c>
      <c r="N577" t="s">
        <v>730</v>
      </c>
      <c r="O577" t="s">
        <v>26</v>
      </c>
      <c r="P577" s="1">
        <v>46010</v>
      </c>
    </row>
    <row r="578" spans="1:16" outlineLevel="1" x14ac:dyDescent="0.25">
      <c r="D578" s="3" t="s">
        <v>1896</v>
      </c>
      <c r="H578" s="2">
        <f>SUBTOTAL(9,H576:H577)</f>
        <v>61157.850000000006</v>
      </c>
      <c r="M578" s="1"/>
      <c r="P578" s="1"/>
    </row>
    <row r="579" spans="1:16" outlineLevel="2" x14ac:dyDescent="0.25">
      <c r="A579" t="s">
        <v>16</v>
      </c>
      <c r="B579" t="s">
        <v>728</v>
      </c>
      <c r="C579" t="s">
        <v>93</v>
      </c>
      <c r="D579" t="s">
        <v>731</v>
      </c>
      <c r="E579" t="s">
        <v>20</v>
      </c>
      <c r="F579" t="s">
        <v>20</v>
      </c>
      <c r="G579" t="s">
        <v>633</v>
      </c>
      <c r="H579" s="2">
        <v>2550</v>
      </c>
      <c r="I579" t="s">
        <v>634</v>
      </c>
      <c r="J579" t="s">
        <v>221</v>
      </c>
      <c r="K579" t="s">
        <v>635</v>
      </c>
      <c r="L579" t="s">
        <v>24</v>
      </c>
      <c r="M579" s="1">
        <v>46010</v>
      </c>
      <c r="N579" t="s">
        <v>732</v>
      </c>
      <c r="O579" t="s">
        <v>26</v>
      </c>
      <c r="P579" s="1">
        <v>46010</v>
      </c>
    </row>
    <row r="580" spans="1:16" outlineLevel="2" x14ac:dyDescent="0.25">
      <c r="A580" t="s">
        <v>16</v>
      </c>
      <c r="B580" t="s">
        <v>728</v>
      </c>
      <c r="C580" t="s">
        <v>93</v>
      </c>
      <c r="D580" t="s">
        <v>731</v>
      </c>
      <c r="E580" t="s">
        <v>20</v>
      </c>
      <c r="F580" t="s">
        <v>20</v>
      </c>
      <c r="G580" t="s">
        <v>566</v>
      </c>
      <c r="H580" s="2">
        <v>15794.84</v>
      </c>
      <c r="I580" t="s">
        <v>567</v>
      </c>
      <c r="J580" t="s">
        <v>221</v>
      </c>
      <c r="K580" t="s">
        <v>568</v>
      </c>
      <c r="L580" t="s">
        <v>24</v>
      </c>
      <c r="M580" s="1">
        <v>46010</v>
      </c>
      <c r="N580" t="s">
        <v>732</v>
      </c>
      <c r="O580" t="s">
        <v>26</v>
      </c>
      <c r="P580" s="1">
        <v>46010</v>
      </c>
    </row>
    <row r="581" spans="1:16" outlineLevel="2" x14ac:dyDescent="0.25">
      <c r="A581" t="s">
        <v>16</v>
      </c>
      <c r="B581" t="s">
        <v>728</v>
      </c>
      <c r="C581" t="s">
        <v>93</v>
      </c>
      <c r="D581" t="s">
        <v>731</v>
      </c>
      <c r="E581" t="s">
        <v>20</v>
      </c>
      <c r="F581" t="s">
        <v>20</v>
      </c>
      <c r="G581" t="s">
        <v>570</v>
      </c>
      <c r="H581" s="2">
        <v>184073.33</v>
      </c>
      <c r="I581" t="s">
        <v>571</v>
      </c>
      <c r="J581" t="s">
        <v>221</v>
      </c>
      <c r="K581" t="s">
        <v>572</v>
      </c>
      <c r="L581" t="s">
        <v>24</v>
      </c>
      <c r="M581" s="1">
        <v>46010</v>
      </c>
      <c r="N581" t="s">
        <v>732</v>
      </c>
      <c r="O581" t="s">
        <v>26</v>
      </c>
      <c r="P581" s="1">
        <v>46010</v>
      </c>
    </row>
    <row r="582" spans="1:16" outlineLevel="2" x14ac:dyDescent="0.25">
      <c r="A582" t="s">
        <v>16</v>
      </c>
      <c r="B582" t="s">
        <v>728</v>
      </c>
      <c r="C582" t="s">
        <v>93</v>
      </c>
      <c r="D582" t="s">
        <v>731</v>
      </c>
      <c r="E582" t="s">
        <v>20</v>
      </c>
      <c r="F582" t="s">
        <v>20</v>
      </c>
      <c r="G582" t="s">
        <v>573</v>
      </c>
      <c r="H582" s="2">
        <v>2747.23</v>
      </c>
      <c r="I582" t="s">
        <v>574</v>
      </c>
      <c r="J582" t="s">
        <v>221</v>
      </c>
      <c r="K582" t="s">
        <v>575</v>
      </c>
      <c r="L582" t="s">
        <v>24</v>
      </c>
      <c r="M582" s="1">
        <v>46010</v>
      </c>
      <c r="N582" t="s">
        <v>732</v>
      </c>
      <c r="O582" t="s">
        <v>26</v>
      </c>
      <c r="P582" s="1">
        <v>46010</v>
      </c>
    </row>
    <row r="583" spans="1:16" outlineLevel="2" x14ac:dyDescent="0.25">
      <c r="A583" t="s">
        <v>16</v>
      </c>
      <c r="B583" t="s">
        <v>728</v>
      </c>
      <c r="C583" t="s">
        <v>93</v>
      </c>
      <c r="D583" t="s">
        <v>731</v>
      </c>
      <c r="E583" t="s">
        <v>20</v>
      </c>
      <c r="F583" t="s">
        <v>20</v>
      </c>
      <c r="G583" t="s">
        <v>576</v>
      </c>
      <c r="H583" s="2">
        <v>7577</v>
      </c>
      <c r="I583" t="s">
        <v>577</v>
      </c>
      <c r="J583" t="s">
        <v>221</v>
      </c>
      <c r="K583" t="s">
        <v>578</v>
      </c>
      <c r="L583" t="s">
        <v>24</v>
      </c>
      <c r="M583" s="1">
        <v>46010</v>
      </c>
      <c r="N583" t="s">
        <v>732</v>
      </c>
      <c r="O583" t="s">
        <v>26</v>
      </c>
      <c r="P583" s="1">
        <v>46010</v>
      </c>
    </row>
    <row r="584" spans="1:16" outlineLevel="2" x14ac:dyDescent="0.25">
      <c r="A584" t="s">
        <v>16</v>
      </c>
      <c r="B584" t="s">
        <v>728</v>
      </c>
      <c r="C584" t="s">
        <v>93</v>
      </c>
      <c r="D584" t="s">
        <v>731</v>
      </c>
      <c r="E584" t="s">
        <v>20</v>
      </c>
      <c r="F584" t="s">
        <v>20</v>
      </c>
      <c r="G584" t="s">
        <v>620</v>
      </c>
      <c r="H584" s="2">
        <v>655.5</v>
      </c>
      <c r="I584" t="s">
        <v>621</v>
      </c>
      <c r="J584" t="s">
        <v>221</v>
      </c>
      <c r="K584" t="s">
        <v>622</v>
      </c>
      <c r="L584" t="s">
        <v>24</v>
      </c>
      <c r="M584" s="1">
        <v>46010</v>
      </c>
      <c r="N584" t="s">
        <v>732</v>
      </c>
      <c r="O584" t="s">
        <v>26</v>
      </c>
      <c r="P584" s="1">
        <v>46010</v>
      </c>
    </row>
    <row r="585" spans="1:16" outlineLevel="2" x14ac:dyDescent="0.25">
      <c r="A585" t="s">
        <v>16</v>
      </c>
      <c r="B585" t="s">
        <v>728</v>
      </c>
      <c r="C585" t="s">
        <v>93</v>
      </c>
      <c r="D585" t="s">
        <v>731</v>
      </c>
      <c r="E585" t="s">
        <v>20</v>
      </c>
      <c r="F585" t="s">
        <v>20</v>
      </c>
      <c r="G585" t="s">
        <v>644</v>
      </c>
      <c r="H585" s="2">
        <v>405.6</v>
      </c>
      <c r="I585" t="s">
        <v>645</v>
      </c>
      <c r="J585" t="s">
        <v>221</v>
      </c>
      <c r="K585" t="s">
        <v>646</v>
      </c>
      <c r="L585" t="s">
        <v>24</v>
      </c>
      <c r="M585" s="1">
        <v>46010</v>
      </c>
      <c r="N585" t="s">
        <v>732</v>
      </c>
      <c r="O585" t="s">
        <v>26</v>
      </c>
      <c r="P585" s="1">
        <v>46010</v>
      </c>
    </row>
    <row r="586" spans="1:16" outlineLevel="1" x14ac:dyDescent="0.25">
      <c r="D586" s="3" t="s">
        <v>1897</v>
      </c>
      <c r="H586" s="2">
        <f>SUBTOTAL(9,H579:H585)</f>
        <v>213803.5</v>
      </c>
      <c r="M586" s="1"/>
      <c r="P586" s="1"/>
    </row>
    <row r="587" spans="1:16" outlineLevel="2" x14ac:dyDescent="0.25">
      <c r="A587" t="s">
        <v>16</v>
      </c>
      <c r="B587" t="s">
        <v>733</v>
      </c>
      <c r="C587" t="s">
        <v>93</v>
      </c>
      <c r="D587" t="s">
        <v>734</v>
      </c>
      <c r="E587" t="s">
        <v>20</v>
      </c>
      <c r="F587" t="s">
        <v>20</v>
      </c>
      <c r="G587" t="s">
        <v>657</v>
      </c>
      <c r="H587" s="2">
        <v>68888.89</v>
      </c>
      <c r="I587" t="s">
        <v>594</v>
      </c>
      <c r="J587" t="s">
        <v>585</v>
      </c>
      <c r="K587" t="s">
        <v>595</v>
      </c>
      <c r="L587" t="s">
        <v>24</v>
      </c>
      <c r="M587" s="1">
        <v>46010</v>
      </c>
      <c r="N587" t="s">
        <v>735</v>
      </c>
      <c r="O587" t="s">
        <v>26</v>
      </c>
      <c r="P587" s="1">
        <v>46010</v>
      </c>
    </row>
    <row r="588" spans="1:16" outlineLevel="2" x14ac:dyDescent="0.25">
      <c r="A588" t="s">
        <v>16</v>
      </c>
      <c r="B588" t="s">
        <v>733</v>
      </c>
      <c r="C588" t="s">
        <v>93</v>
      </c>
      <c r="D588" t="s">
        <v>734</v>
      </c>
      <c r="E588" t="s">
        <v>20</v>
      </c>
      <c r="F588" t="s">
        <v>20</v>
      </c>
      <c r="G588" t="s">
        <v>659</v>
      </c>
      <c r="H588" s="2">
        <v>1409.58</v>
      </c>
      <c r="I588" t="s">
        <v>598</v>
      </c>
      <c r="J588" t="s">
        <v>221</v>
      </c>
      <c r="K588" t="s">
        <v>599</v>
      </c>
      <c r="L588" t="s">
        <v>24</v>
      </c>
      <c r="M588" s="1">
        <v>46010</v>
      </c>
      <c r="N588" t="s">
        <v>735</v>
      </c>
      <c r="O588" t="s">
        <v>26</v>
      </c>
      <c r="P588" s="1">
        <v>46010</v>
      </c>
    </row>
    <row r="589" spans="1:16" outlineLevel="1" x14ac:dyDescent="0.25">
      <c r="D589" s="3" t="s">
        <v>1898</v>
      </c>
      <c r="H589" s="2">
        <f>SUBTOTAL(9,H587:H588)</f>
        <v>70298.47</v>
      </c>
      <c r="M589" s="1"/>
      <c r="P589" s="1"/>
    </row>
    <row r="590" spans="1:16" outlineLevel="2" x14ac:dyDescent="0.25">
      <c r="A590" t="s">
        <v>16</v>
      </c>
      <c r="B590" t="s">
        <v>736</v>
      </c>
      <c r="C590" t="s">
        <v>93</v>
      </c>
      <c r="D590" t="s">
        <v>737</v>
      </c>
      <c r="E590" t="s">
        <v>20</v>
      </c>
      <c r="F590" t="s">
        <v>20</v>
      </c>
      <c r="G590" t="s">
        <v>593</v>
      </c>
      <c r="H590" s="2">
        <v>30834.080000000002</v>
      </c>
      <c r="I590" t="s">
        <v>594</v>
      </c>
      <c r="J590" t="s">
        <v>585</v>
      </c>
      <c r="K590" t="s">
        <v>595</v>
      </c>
      <c r="L590" t="s">
        <v>24</v>
      </c>
      <c r="M590" s="1">
        <v>46010</v>
      </c>
      <c r="N590" t="s">
        <v>738</v>
      </c>
      <c r="O590" t="s">
        <v>26</v>
      </c>
      <c r="P590" s="1">
        <v>46010</v>
      </c>
    </row>
    <row r="591" spans="1:16" outlineLevel="2" x14ac:dyDescent="0.25">
      <c r="A591" t="s">
        <v>16</v>
      </c>
      <c r="B591" t="s">
        <v>736</v>
      </c>
      <c r="C591" t="s">
        <v>93</v>
      </c>
      <c r="D591" t="s">
        <v>737</v>
      </c>
      <c r="E591" t="s">
        <v>20</v>
      </c>
      <c r="F591" t="s">
        <v>20</v>
      </c>
      <c r="G591" t="s">
        <v>597</v>
      </c>
      <c r="H591" s="2">
        <v>4838.7299999999996</v>
      </c>
      <c r="I591" t="s">
        <v>598</v>
      </c>
      <c r="J591" t="s">
        <v>221</v>
      </c>
      <c r="K591" t="s">
        <v>599</v>
      </c>
      <c r="L591" t="s">
        <v>24</v>
      </c>
      <c r="M591" s="1">
        <v>46010</v>
      </c>
      <c r="N591" t="s">
        <v>738</v>
      </c>
      <c r="O591" t="s">
        <v>26</v>
      </c>
      <c r="P591" s="1">
        <v>46010</v>
      </c>
    </row>
    <row r="592" spans="1:16" outlineLevel="1" x14ac:dyDescent="0.25">
      <c r="D592" s="3" t="s">
        <v>1899</v>
      </c>
      <c r="H592" s="2">
        <f>SUBTOTAL(9,H590:H591)</f>
        <v>35672.81</v>
      </c>
      <c r="M592" s="1"/>
      <c r="P592" s="1"/>
    </row>
    <row r="593" spans="1:16" outlineLevel="2" x14ac:dyDescent="0.25">
      <c r="A593" t="s">
        <v>16</v>
      </c>
      <c r="B593" t="s">
        <v>736</v>
      </c>
      <c r="C593" t="s">
        <v>93</v>
      </c>
      <c r="D593" t="s">
        <v>739</v>
      </c>
      <c r="E593" t="s">
        <v>20</v>
      </c>
      <c r="F593" t="s">
        <v>20</v>
      </c>
      <c r="G593" t="s">
        <v>566</v>
      </c>
      <c r="H593" s="2">
        <v>11578.33</v>
      </c>
      <c r="I593" t="s">
        <v>567</v>
      </c>
      <c r="J593" t="s">
        <v>221</v>
      </c>
      <c r="K593" t="s">
        <v>568</v>
      </c>
      <c r="L593" t="s">
        <v>24</v>
      </c>
      <c r="M593" s="1">
        <v>46010</v>
      </c>
      <c r="N593" t="s">
        <v>740</v>
      </c>
      <c r="O593" t="s">
        <v>26</v>
      </c>
      <c r="P593" s="1">
        <v>46010</v>
      </c>
    </row>
    <row r="594" spans="1:16" outlineLevel="2" x14ac:dyDescent="0.25">
      <c r="A594" t="s">
        <v>16</v>
      </c>
      <c r="B594" t="s">
        <v>736</v>
      </c>
      <c r="C594" t="s">
        <v>93</v>
      </c>
      <c r="D594" t="s">
        <v>739</v>
      </c>
      <c r="E594" t="s">
        <v>20</v>
      </c>
      <c r="F594" t="s">
        <v>20</v>
      </c>
      <c r="G594" t="s">
        <v>617</v>
      </c>
      <c r="H594" s="2">
        <v>420</v>
      </c>
      <c r="I594" t="s">
        <v>618</v>
      </c>
      <c r="J594" t="s">
        <v>221</v>
      </c>
      <c r="K594" t="s">
        <v>619</v>
      </c>
      <c r="L594" t="s">
        <v>24</v>
      </c>
      <c r="M594" s="1">
        <v>46010</v>
      </c>
      <c r="N594" t="s">
        <v>740</v>
      </c>
      <c r="O594" t="s">
        <v>26</v>
      </c>
      <c r="P594" s="1">
        <v>46010</v>
      </c>
    </row>
    <row r="595" spans="1:16" outlineLevel="2" x14ac:dyDescent="0.25">
      <c r="A595" t="s">
        <v>16</v>
      </c>
      <c r="B595" t="s">
        <v>736</v>
      </c>
      <c r="C595" t="s">
        <v>93</v>
      </c>
      <c r="D595" t="s">
        <v>739</v>
      </c>
      <c r="E595" t="s">
        <v>20</v>
      </c>
      <c r="F595" t="s">
        <v>20</v>
      </c>
      <c r="G595" t="s">
        <v>570</v>
      </c>
      <c r="H595" s="2">
        <v>135512.21</v>
      </c>
      <c r="I595" t="s">
        <v>571</v>
      </c>
      <c r="J595" t="s">
        <v>221</v>
      </c>
      <c r="K595" t="s">
        <v>572</v>
      </c>
      <c r="L595" t="s">
        <v>24</v>
      </c>
      <c r="M595" s="1">
        <v>46010</v>
      </c>
      <c r="N595" t="s">
        <v>740</v>
      </c>
      <c r="O595" t="s">
        <v>26</v>
      </c>
      <c r="P595" s="1">
        <v>46010</v>
      </c>
    </row>
    <row r="596" spans="1:16" outlineLevel="2" x14ac:dyDescent="0.25">
      <c r="A596" t="s">
        <v>16</v>
      </c>
      <c r="B596" t="s">
        <v>736</v>
      </c>
      <c r="C596" t="s">
        <v>93</v>
      </c>
      <c r="D596" t="s">
        <v>739</v>
      </c>
      <c r="E596" t="s">
        <v>20</v>
      </c>
      <c r="F596" t="s">
        <v>20</v>
      </c>
      <c r="G596" t="s">
        <v>573</v>
      </c>
      <c r="H596" s="2">
        <v>2038.75</v>
      </c>
      <c r="I596" t="s">
        <v>574</v>
      </c>
      <c r="J596" t="s">
        <v>221</v>
      </c>
      <c r="K596" t="s">
        <v>575</v>
      </c>
      <c r="L596" t="s">
        <v>24</v>
      </c>
      <c r="M596" s="1">
        <v>46010</v>
      </c>
      <c r="N596" t="s">
        <v>740</v>
      </c>
      <c r="O596" t="s">
        <v>26</v>
      </c>
      <c r="P596" s="1">
        <v>46010</v>
      </c>
    </row>
    <row r="597" spans="1:16" outlineLevel="2" x14ac:dyDescent="0.25">
      <c r="A597" t="s">
        <v>16</v>
      </c>
      <c r="B597" t="s">
        <v>736</v>
      </c>
      <c r="C597" t="s">
        <v>93</v>
      </c>
      <c r="D597" t="s">
        <v>739</v>
      </c>
      <c r="E597" t="s">
        <v>20</v>
      </c>
      <c r="F597" t="s">
        <v>20</v>
      </c>
      <c r="G597" t="s">
        <v>576</v>
      </c>
      <c r="H597" s="2">
        <v>9371</v>
      </c>
      <c r="I597" t="s">
        <v>577</v>
      </c>
      <c r="J597" t="s">
        <v>221</v>
      </c>
      <c r="K597" t="s">
        <v>578</v>
      </c>
      <c r="L597" t="s">
        <v>24</v>
      </c>
      <c r="M597" s="1">
        <v>46010</v>
      </c>
      <c r="N597" t="s">
        <v>740</v>
      </c>
      <c r="O597" t="s">
        <v>26</v>
      </c>
      <c r="P597" s="1">
        <v>46010</v>
      </c>
    </row>
    <row r="598" spans="1:16" outlineLevel="2" x14ac:dyDescent="0.25">
      <c r="A598" t="s">
        <v>16</v>
      </c>
      <c r="B598" t="s">
        <v>736</v>
      </c>
      <c r="C598" t="s">
        <v>93</v>
      </c>
      <c r="D598" t="s">
        <v>739</v>
      </c>
      <c r="E598" t="s">
        <v>20</v>
      </c>
      <c r="F598" t="s">
        <v>20</v>
      </c>
      <c r="G598" t="s">
        <v>620</v>
      </c>
      <c r="H598" s="2">
        <v>276</v>
      </c>
      <c r="I598" t="s">
        <v>621</v>
      </c>
      <c r="J598" t="s">
        <v>221</v>
      </c>
      <c r="K598" t="s">
        <v>622</v>
      </c>
      <c r="L598" t="s">
        <v>24</v>
      </c>
      <c r="M598" s="1">
        <v>46010</v>
      </c>
      <c r="N598" t="s">
        <v>740</v>
      </c>
      <c r="O598" t="s">
        <v>26</v>
      </c>
      <c r="P598" s="1">
        <v>46010</v>
      </c>
    </row>
    <row r="599" spans="1:16" outlineLevel="2" x14ac:dyDescent="0.25">
      <c r="A599" t="s">
        <v>16</v>
      </c>
      <c r="B599" t="s">
        <v>736</v>
      </c>
      <c r="C599" t="s">
        <v>93</v>
      </c>
      <c r="D599" t="s">
        <v>739</v>
      </c>
      <c r="E599" t="s">
        <v>20</v>
      </c>
      <c r="F599" t="s">
        <v>20</v>
      </c>
      <c r="G599" t="s">
        <v>644</v>
      </c>
      <c r="H599" s="2">
        <v>1496.12</v>
      </c>
      <c r="I599" t="s">
        <v>645</v>
      </c>
      <c r="J599" t="s">
        <v>221</v>
      </c>
      <c r="K599" t="s">
        <v>646</v>
      </c>
      <c r="L599" t="s">
        <v>24</v>
      </c>
      <c r="M599" s="1">
        <v>46010</v>
      </c>
      <c r="N599" t="s">
        <v>740</v>
      </c>
      <c r="O599" t="s">
        <v>26</v>
      </c>
      <c r="P599" s="1">
        <v>46010</v>
      </c>
    </row>
    <row r="600" spans="1:16" outlineLevel="1" x14ac:dyDescent="0.25">
      <c r="D600" s="3" t="s">
        <v>1900</v>
      </c>
      <c r="H600" s="2">
        <f>SUBTOTAL(9,H593:H599)</f>
        <v>160692.40999999997</v>
      </c>
      <c r="M600" s="1"/>
      <c r="P600" s="1"/>
    </row>
    <row r="601" spans="1:16" outlineLevel="2" x14ac:dyDescent="0.25">
      <c r="A601" t="s">
        <v>16</v>
      </c>
      <c r="B601" t="s">
        <v>741</v>
      </c>
      <c r="C601" t="s">
        <v>93</v>
      </c>
      <c r="D601" t="s">
        <v>742</v>
      </c>
      <c r="E601" t="s">
        <v>20</v>
      </c>
      <c r="F601" t="s">
        <v>20</v>
      </c>
      <c r="G601" t="s">
        <v>593</v>
      </c>
      <c r="H601" s="2">
        <v>60334.09</v>
      </c>
      <c r="I601" t="s">
        <v>594</v>
      </c>
      <c r="J601" t="s">
        <v>585</v>
      </c>
      <c r="K601" t="s">
        <v>595</v>
      </c>
      <c r="L601" t="s">
        <v>24</v>
      </c>
      <c r="M601" s="1">
        <v>46010</v>
      </c>
      <c r="N601" t="s">
        <v>743</v>
      </c>
      <c r="O601" t="s">
        <v>26</v>
      </c>
      <c r="P601" s="1">
        <v>46010</v>
      </c>
    </row>
    <row r="602" spans="1:16" outlineLevel="2" x14ac:dyDescent="0.25">
      <c r="A602" t="s">
        <v>16</v>
      </c>
      <c r="B602" t="s">
        <v>741</v>
      </c>
      <c r="C602" t="s">
        <v>93</v>
      </c>
      <c r="D602" t="s">
        <v>742</v>
      </c>
      <c r="E602" t="s">
        <v>20</v>
      </c>
      <c r="F602" t="s">
        <v>20</v>
      </c>
      <c r="G602" t="s">
        <v>597</v>
      </c>
      <c r="H602" s="2">
        <v>6740.89</v>
      </c>
      <c r="I602" t="s">
        <v>598</v>
      </c>
      <c r="J602" t="s">
        <v>221</v>
      </c>
      <c r="K602" t="s">
        <v>599</v>
      </c>
      <c r="L602" t="s">
        <v>24</v>
      </c>
      <c r="M602" s="1">
        <v>46010</v>
      </c>
      <c r="N602" t="s">
        <v>743</v>
      </c>
      <c r="O602" t="s">
        <v>26</v>
      </c>
      <c r="P602" s="1">
        <v>46010</v>
      </c>
    </row>
    <row r="603" spans="1:16" outlineLevel="1" x14ac:dyDescent="0.25">
      <c r="D603" s="3" t="s">
        <v>1901</v>
      </c>
      <c r="H603" s="2">
        <f>SUBTOTAL(9,H601:H602)</f>
        <v>67074.98</v>
      </c>
      <c r="M603" s="1"/>
      <c r="P603" s="1"/>
    </row>
    <row r="604" spans="1:16" outlineLevel="2" x14ac:dyDescent="0.25">
      <c r="A604" t="s">
        <v>16</v>
      </c>
      <c r="B604" t="s">
        <v>741</v>
      </c>
      <c r="C604" t="s">
        <v>93</v>
      </c>
      <c r="D604" t="s">
        <v>744</v>
      </c>
      <c r="E604" t="s">
        <v>20</v>
      </c>
      <c r="F604" t="s">
        <v>20</v>
      </c>
      <c r="G604" t="s">
        <v>566</v>
      </c>
      <c r="H604" s="2">
        <v>18802.87</v>
      </c>
      <c r="I604" t="s">
        <v>567</v>
      </c>
      <c r="J604" t="s">
        <v>221</v>
      </c>
      <c r="K604" t="s">
        <v>568</v>
      </c>
      <c r="L604" t="s">
        <v>24</v>
      </c>
      <c r="M604" s="1">
        <v>46010</v>
      </c>
      <c r="N604" t="s">
        <v>745</v>
      </c>
      <c r="O604" t="s">
        <v>26</v>
      </c>
      <c r="P604" s="1">
        <v>46010</v>
      </c>
    </row>
    <row r="605" spans="1:16" outlineLevel="2" x14ac:dyDescent="0.25">
      <c r="A605" t="s">
        <v>16</v>
      </c>
      <c r="B605" t="s">
        <v>741</v>
      </c>
      <c r="C605" t="s">
        <v>93</v>
      </c>
      <c r="D605" t="s">
        <v>744</v>
      </c>
      <c r="E605" t="s">
        <v>20</v>
      </c>
      <c r="F605" t="s">
        <v>20</v>
      </c>
      <c r="G605" t="s">
        <v>617</v>
      </c>
      <c r="H605" s="2">
        <v>280</v>
      </c>
      <c r="I605" t="s">
        <v>618</v>
      </c>
      <c r="J605" t="s">
        <v>221</v>
      </c>
      <c r="K605" t="s">
        <v>619</v>
      </c>
      <c r="L605" t="s">
        <v>24</v>
      </c>
      <c r="M605" s="1">
        <v>46010</v>
      </c>
      <c r="N605" t="s">
        <v>745</v>
      </c>
      <c r="O605" t="s">
        <v>26</v>
      </c>
      <c r="P605" s="1">
        <v>46010</v>
      </c>
    </row>
    <row r="606" spans="1:16" outlineLevel="2" x14ac:dyDescent="0.25">
      <c r="A606" t="s">
        <v>16</v>
      </c>
      <c r="B606" t="s">
        <v>741</v>
      </c>
      <c r="C606" t="s">
        <v>93</v>
      </c>
      <c r="D606" t="s">
        <v>744</v>
      </c>
      <c r="E606" t="s">
        <v>20</v>
      </c>
      <c r="F606" t="s">
        <v>20</v>
      </c>
      <c r="G606" t="s">
        <v>570</v>
      </c>
      <c r="H606" s="2">
        <v>204683.67</v>
      </c>
      <c r="I606" t="s">
        <v>571</v>
      </c>
      <c r="J606" t="s">
        <v>221</v>
      </c>
      <c r="K606" t="s">
        <v>572</v>
      </c>
      <c r="L606" t="s">
        <v>24</v>
      </c>
      <c r="M606" s="1">
        <v>46010</v>
      </c>
      <c r="N606" t="s">
        <v>745</v>
      </c>
      <c r="O606" t="s">
        <v>26</v>
      </c>
      <c r="P606" s="1">
        <v>46010</v>
      </c>
    </row>
    <row r="607" spans="1:16" outlineLevel="2" x14ac:dyDescent="0.25">
      <c r="A607" t="s">
        <v>16</v>
      </c>
      <c r="B607" t="s">
        <v>741</v>
      </c>
      <c r="C607" t="s">
        <v>93</v>
      </c>
      <c r="D607" t="s">
        <v>744</v>
      </c>
      <c r="E607" t="s">
        <v>20</v>
      </c>
      <c r="F607" t="s">
        <v>20</v>
      </c>
      <c r="G607" t="s">
        <v>573</v>
      </c>
      <c r="H607" s="2">
        <v>3061.97</v>
      </c>
      <c r="I607" t="s">
        <v>574</v>
      </c>
      <c r="J607" t="s">
        <v>221</v>
      </c>
      <c r="K607" t="s">
        <v>575</v>
      </c>
      <c r="L607" t="s">
        <v>24</v>
      </c>
      <c r="M607" s="1">
        <v>46010</v>
      </c>
      <c r="N607" t="s">
        <v>745</v>
      </c>
      <c r="O607" t="s">
        <v>26</v>
      </c>
      <c r="P607" s="1">
        <v>46010</v>
      </c>
    </row>
    <row r="608" spans="1:16" outlineLevel="2" x14ac:dyDescent="0.25">
      <c r="A608" t="s">
        <v>16</v>
      </c>
      <c r="B608" t="s">
        <v>741</v>
      </c>
      <c r="C608" t="s">
        <v>93</v>
      </c>
      <c r="D608" t="s">
        <v>744</v>
      </c>
      <c r="E608" t="s">
        <v>20</v>
      </c>
      <c r="F608" t="s">
        <v>20</v>
      </c>
      <c r="G608" t="s">
        <v>576</v>
      </c>
      <c r="H608" s="2">
        <v>13158.33</v>
      </c>
      <c r="I608" t="s">
        <v>577</v>
      </c>
      <c r="J608" t="s">
        <v>221</v>
      </c>
      <c r="K608" t="s">
        <v>578</v>
      </c>
      <c r="L608" t="s">
        <v>24</v>
      </c>
      <c r="M608" s="1">
        <v>46010</v>
      </c>
      <c r="N608" t="s">
        <v>745</v>
      </c>
      <c r="O608" t="s">
        <v>26</v>
      </c>
      <c r="P608" s="1">
        <v>46010</v>
      </c>
    </row>
    <row r="609" spans="1:16" outlineLevel="1" x14ac:dyDescent="0.25">
      <c r="D609" s="3" t="s">
        <v>1902</v>
      </c>
      <c r="H609" s="2">
        <f>SUBTOTAL(9,H604:H608)</f>
        <v>239986.84</v>
      </c>
      <c r="M609" s="1"/>
      <c r="P609" s="1"/>
    </row>
    <row r="610" spans="1:16" outlineLevel="2" x14ac:dyDescent="0.25">
      <c r="A610" t="s">
        <v>16</v>
      </c>
      <c r="B610" t="s">
        <v>741</v>
      </c>
      <c r="C610" t="s">
        <v>93</v>
      </c>
      <c r="D610" t="s">
        <v>746</v>
      </c>
      <c r="E610" t="s">
        <v>20</v>
      </c>
      <c r="F610" t="s">
        <v>20</v>
      </c>
      <c r="G610" t="s">
        <v>670</v>
      </c>
      <c r="H610" s="2">
        <v>-12979.13</v>
      </c>
      <c r="I610" t="s">
        <v>671</v>
      </c>
      <c r="J610" t="s">
        <v>221</v>
      </c>
      <c r="K610" t="s">
        <v>672</v>
      </c>
      <c r="L610" t="s">
        <v>24</v>
      </c>
      <c r="M610" s="1">
        <v>46010</v>
      </c>
      <c r="N610" t="s">
        <v>747</v>
      </c>
      <c r="O610" t="s">
        <v>26</v>
      </c>
      <c r="P610" s="1">
        <v>46010</v>
      </c>
    </row>
    <row r="611" spans="1:16" outlineLevel="2" x14ac:dyDescent="0.25">
      <c r="A611" t="s">
        <v>16</v>
      </c>
      <c r="B611" t="s">
        <v>741</v>
      </c>
      <c r="C611" t="s">
        <v>93</v>
      </c>
      <c r="D611" t="s">
        <v>746</v>
      </c>
      <c r="E611" t="s">
        <v>20</v>
      </c>
      <c r="F611" t="s">
        <v>20</v>
      </c>
      <c r="G611" t="s">
        <v>673</v>
      </c>
      <c r="H611" s="2">
        <v>-15045.08</v>
      </c>
      <c r="I611" t="s">
        <v>674</v>
      </c>
      <c r="J611" t="s">
        <v>221</v>
      </c>
      <c r="K611" t="s">
        <v>675</v>
      </c>
      <c r="L611" t="s">
        <v>24</v>
      </c>
      <c r="M611" s="1">
        <v>46010</v>
      </c>
      <c r="N611" t="s">
        <v>747</v>
      </c>
      <c r="O611" t="s">
        <v>26</v>
      </c>
      <c r="P611" s="1">
        <v>46010</v>
      </c>
    </row>
    <row r="612" spans="1:16" outlineLevel="2" x14ac:dyDescent="0.25">
      <c r="A612" t="s">
        <v>16</v>
      </c>
      <c r="B612" t="s">
        <v>741</v>
      </c>
      <c r="C612" t="s">
        <v>93</v>
      </c>
      <c r="D612" t="s">
        <v>746</v>
      </c>
      <c r="E612" t="s">
        <v>20</v>
      </c>
      <c r="F612" t="s">
        <v>20</v>
      </c>
      <c r="G612" t="s">
        <v>676</v>
      </c>
      <c r="H612" s="2">
        <v>-716.46</v>
      </c>
      <c r="I612" t="s">
        <v>677</v>
      </c>
      <c r="J612" t="s">
        <v>221</v>
      </c>
      <c r="K612" t="s">
        <v>678</v>
      </c>
      <c r="L612" t="s">
        <v>24</v>
      </c>
      <c r="M612" s="1">
        <v>46010</v>
      </c>
      <c r="N612" t="s">
        <v>747</v>
      </c>
      <c r="O612" t="s">
        <v>26</v>
      </c>
      <c r="P612" s="1">
        <v>46010</v>
      </c>
    </row>
    <row r="613" spans="1:16" outlineLevel="2" x14ac:dyDescent="0.25">
      <c r="A613" t="s">
        <v>16</v>
      </c>
      <c r="B613" t="s">
        <v>741</v>
      </c>
      <c r="C613" t="s">
        <v>93</v>
      </c>
      <c r="D613" t="s">
        <v>746</v>
      </c>
      <c r="E613" t="s">
        <v>20</v>
      </c>
      <c r="F613" t="s">
        <v>20</v>
      </c>
      <c r="G613" t="s">
        <v>679</v>
      </c>
      <c r="H613" s="2">
        <v>-60.33</v>
      </c>
      <c r="I613" t="s">
        <v>680</v>
      </c>
      <c r="J613" t="s">
        <v>221</v>
      </c>
      <c r="K613" t="s">
        <v>681</v>
      </c>
      <c r="L613" t="s">
        <v>24</v>
      </c>
      <c r="M613" s="1">
        <v>46010</v>
      </c>
      <c r="N613" t="s">
        <v>747</v>
      </c>
      <c r="O613" t="s">
        <v>26</v>
      </c>
      <c r="P613" s="1">
        <v>46010</v>
      </c>
    </row>
    <row r="614" spans="1:16" outlineLevel="1" x14ac:dyDescent="0.25">
      <c r="D614" s="3" t="s">
        <v>1903</v>
      </c>
      <c r="H614" s="2">
        <f>SUBTOTAL(9,H610:H613)</f>
        <v>-28801</v>
      </c>
      <c r="M614" s="1"/>
      <c r="P614" s="1"/>
    </row>
    <row r="615" spans="1:16" outlineLevel="2" x14ac:dyDescent="0.25">
      <c r="A615" t="s">
        <v>16</v>
      </c>
      <c r="B615" t="s">
        <v>748</v>
      </c>
      <c r="C615" t="s">
        <v>93</v>
      </c>
      <c r="D615" t="s">
        <v>749</v>
      </c>
      <c r="E615" t="s">
        <v>20</v>
      </c>
      <c r="F615" t="s">
        <v>20</v>
      </c>
      <c r="G615" t="s">
        <v>566</v>
      </c>
      <c r="H615" s="2">
        <v>7753.06</v>
      </c>
      <c r="I615" t="s">
        <v>567</v>
      </c>
      <c r="J615" t="s">
        <v>221</v>
      </c>
      <c r="K615" t="s">
        <v>568</v>
      </c>
      <c r="L615" t="s">
        <v>24</v>
      </c>
      <c r="M615" s="1">
        <v>46010</v>
      </c>
      <c r="N615" t="s">
        <v>750</v>
      </c>
      <c r="O615" t="s">
        <v>26</v>
      </c>
      <c r="P615" s="1">
        <v>46010</v>
      </c>
    </row>
    <row r="616" spans="1:16" outlineLevel="2" x14ac:dyDescent="0.25">
      <c r="A616" t="s">
        <v>16</v>
      </c>
      <c r="B616" t="s">
        <v>748</v>
      </c>
      <c r="C616" t="s">
        <v>93</v>
      </c>
      <c r="D616" t="s">
        <v>749</v>
      </c>
      <c r="E616" t="s">
        <v>20</v>
      </c>
      <c r="F616" t="s">
        <v>20</v>
      </c>
      <c r="G616" t="s">
        <v>570</v>
      </c>
      <c r="H616" s="2">
        <v>93191</v>
      </c>
      <c r="I616" t="s">
        <v>571</v>
      </c>
      <c r="J616" t="s">
        <v>221</v>
      </c>
      <c r="K616" t="s">
        <v>572</v>
      </c>
      <c r="L616" t="s">
        <v>24</v>
      </c>
      <c r="M616" s="1">
        <v>46010</v>
      </c>
      <c r="N616" t="s">
        <v>750</v>
      </c>
      <c r="O616" t="s">
        <v>26</v>
      </c>
      <c r="P616" s="1">
        <v>46010</v>
      </c>
    </row>
    <row r="617" spans="1:16" outlineLevel="2" x14ac:dyDescent="0.25">
      <c r="A617" t="s">
        <v>16</v>
      </c>
      <c r="B617" t="s">
        <v>748</v>
      </c>
      <c r="C617" t="s">
        <v>93</v>
      </c>
      <c r="D617" t="s">
        <v>749</v>
      </c>
      <c r="E617" t="s">
        <v>20</v>
      </c>
      <c r="F617" t="s">
        <v>20</v>
      </c>
      <c r="G617" t="s">
        <v>573</v>
      </c>
      <c r="H617" s="2">
        <v>1356.67</v>
      </c>
      <c r="I617" t="s">
        <v>574</v>
      </c>
      <c r="J617" t="s">
        <v>221</v>
      </c>
      <c r="K617" t="s">
        <v>575</v>
      </c>
      <c r="L617" t="s">
        <v>24</v>
      </c>
      <c r="M617" s="1">
        <v>46010</v>
      </c>
      <c r="N617" t="s">
        <v>750</v>
      </c>
      <c r="O617" t="s">
        <v>26</v>
      </c>
      <c r="P617" s="1">
        <v>46010</v>
      </c>
    </row>
    <row r="618" spans="1:16" outlineLevel="2" x14ac:dyDescent="0.25">
      <c r="A618" t="s">
        <v>16</v>
      </c>
      <c r="B618" t="s">
        <v>748</v>
      </c>
      <c r="C618" t="s">
        <v>93</v>
      </c>
      <c r="D618" t="s">
        <v>749</v>
      </c>
      <c r="E618" t="s">
        <v>20</v>
      </c>
      <c r="F618" t="s">
        <v>20</v>
      </c>
      <c r="G618" t="s">
        <v>576</v>
      </c>
      <c r="H618" s="2">
        <v>8565.67</v>
      </c>
      <c r="I618" t="s">
        <v>577</v>
      </c>
      <c r="J618" t="s">
        <v>221</v>
      </c>
      <c r="K618" t="s">
        <v>578</v>
      </c>
      <c r="L618" t="s">
        <v>24</v>
      </c>
      <c r="M618" s="1">
        <v>46010</v>
      </c>
      <c r="N618" t="s">
        <v>750</v>
      </c>
      <c r="O618" t="s">
        <v>26</v>
      </c>
      <c r="P618" s="1">
        <v>46010</v>
      </c>
    </row>
    <row r="619" spans="1:16" outlineLevel="2" x14ac:dyDescent="0.25">
      <c r="A619" t="s">
        <v>16</v>
      </c>
      <c r="B619" t="s">
        <v>748</v>
      </c>
      <c r="C619" t="s">
        <v>93</v>
      </c>
      <c r="D619" t="s">
        <v>749</v>
      </c>
      <c r="E619" t="s">
        <v>20</v>
      </c>
      <c r="F619" t="s">
        <v>20</v>
      </c>
      <c r="G619" t="s">
        <v>623</v>
      </c>
      <c r="H619" s="2">
        <v>6037.66</v>
      </c>
      <c r="I619" t="s">
        <v>624</v>
      </c>
      <c r="J619" t="s">
        <v>221</v>
      </c>
      <c r="K619" t="s">
        <v>625</v>
      </c>
      <c r="L619" t="s">
        <v>24</v>
      </c>
      <c r="M619" s="1">
        <v>46010</v>
      </c>
      <c r="N619" t="s">
        <v>750</v>
      </c>
      <c r="O619" t="s">
        <v>26</v>
      </c>
      <c r="P619" s="1">
        <v>46010</v>
      </c>
    </row>
    <row r="620" spans="1:16" outlineLevel="1" x14ac:dyDescent="0.25">
      <c r="D620" s="3" t="s">
        <v>1904</v>
      </c>
      <c r="H620" s="2">
        <f>SUBTOTAL(9,H615:H619)</f>
        <v>116904.06</v>
      </c>
      <c r="M620" s="1"/>
      <c r="P620" s="1"/>
    </row>
    <row r="621" spans="1:16" outlineLevel="2" x14ac:dyDescent="0.25">
      <c r="A621" t="s">
        <v>16</v>
      </c>
      <c r="B621" t="s">
        <v>748</v>
      </c>
      <c r="C621" t="s">
        <v>93</v>
      </c>
      <c r="D621" t="s">
        <v>751</v>
      </c>
      <c r="E621" t="s">
        <v>20</v>
      </c>
      <c r="F621" t="s">
        <v>20</v>
      </c>
      <c r="G621" t="s">
        <v>583</v>
      </c>
      <c r="H621" s="2">
        <v>97804.24</v>
      </c>
      <c r="I621" t="s">
        <v>584</v>
      </c>
      <c r="J621" t="s">
        <v>585</v>
      </c>
      <c r="K621" t="s">
        <v>586</v>
      </c>
      <c r="L621" t="s">
        <v>24</v>
      </c>
      <c r="M621" s="1">
        <v>46010</v>
      </c>
      <c r="N621" t="s">
        <v>752</v>
      </c>
      <c r="O621" t="s">
        <v>26</v>
      </c>
      <c r="P621" s="1">
        <v>46010</v>
      </c>
    </row>
    <row r="622" spans="1:16" outlineLevel="2" x14ac:dyDescent="0.25">
      <c r="A622" t="s">
        <v>16</v>
      </c>
      <c r="B622" t="s">
        <v>748</v>
      </c>
      <c r="C622" t="s">
        <v>93</v>
      </c>
      <c r="D622" t="s">
        <v>751</v>
      </c>
      <c r="E622" t="s">
        <v>20</v>
      </c>
      <c r="F622" t="s">
        <v>20</v>
      </c>
      <c r="G622" t="s">
        <v>588</v>
      </c>
      <c r="H622" s="2">
        <v>23016.240000000002</v>
      </c>
      <c r="I622" t="s">
        <v>589</v>
      </c>
      <c r="J622" t="s">
        <v>221</v>
      </c>
      <c r="K622" t="s">
        <v>590</v>
      </c>
      <c r="L622" t="s">
        <v>24</v>
      </c>
      <c r="M622" s="1">
        <v>46010</v>
      </c>
      <c r="N622" t="s">
        <v>752</v>
      </c>
      <c r="O622" t="s">
        <v>26</v>
      </c>
      <c r="P622" s="1">
        <v>46010</v>
      </c>
    </row>
    <row r="623" spans="1:16" outlineLevel="1" x14ac:dyDescent="0.25">
      <c r="D623" s="3" t="s">
        <v>1905</v>
      </c>
      <c r="H623" s="2">
        <f>SUBTOTAL(9,H621:H622)</f>
        <v>120820.48000000001</v>
      </c>
      <c r="M623" s="1"/>
      <c r="P623" s="1"/>
    </row>
    <row r="624" spans="1:16" outlineLevel="2" x14ac:dyDescent="0.25">
      <c r="A624" t="s">
        <v>16</v>
      </c>
      <c r="B624" t="s">
        <v>753</v>
      </c>
      <c r="C624" t="s">
        <v>93</v>
      </c>
      <c r="D624" t="s">
        <v>754</v>
      </c>
      <c r="E624" t="s">
        <v>20</v>
      </c>
      <c r="F624" t="s">
        <v>20</v>
      </c>
      <c r="G624" t="s">
        <v>633</v>
      </c>
      <c r="H624" s="2">
        <v>3391.67</v>
      </c>
      <c r="I624" t="s">
        <v>634</v>
      </c>
      <c r="J624" t="s">
        <v>221</v>
      </c>
      <c r="K624" t="s">
        <v>635</v>
      </c>
      <c r="L624" t="s">
        <v>24</v>
      </c>
      <c r="M624" s="1">
        <v>46010</v>
      </c>
      <c r="N624" t="s">
        <v>755</v>
      </c>
      <c r="O624" t="s">
        <v>26</v>
      </c>
      <c r="P624" s="1">
        <v>46010</v>
      </c>
    </row>
    <row r="625" spans="1:16" outlineLevel="2" x14ac:dyDescent="0.25">
      <c r="A625" t="s">
        <v>16</v>
      </c>
      <c r="B625" t="s">
        <v>753</v>
      </c>
      <c r="C625" t="s">
        <v>93</v>
      </c>
      <c r="D625" t="s">
        <v>754</v>
      </c>
      <c r="E625" t="s">
        <v>20</v>
      </c>
      <c r="F625" t="s">
        <v>20</v>
      </c>
      <c r="G625" t="s">
        <v>566</v>
      </c>
      <c r="H625" s="2">
        <v>3079.04</v>
      </c>
      <c r="I625" t="s">
        <v>567</v>
      </c>
      <c r="J625" t="s">
        <v>221</v>
      </c>
      <c r="K625" t="s">
        <v>568</v>
      </c>
      <c r="L625" t="s">
        <v>24</v>
      </c>
      <c r="M625" s="1">
        <v>46010</v>
      </c>
      <c r="N625" t="s">
        <v>755</v>
      </c>
      <c r="O625" t="s">
        <v>26</v>
      </c>
      <c r="P625" s="1">
        <v>46010</v>
      </c>
    </row>
    <row r="626" spans="1:16" outlineLevel="2" x14ac:dyDescent="0.25">
      <c r="A626" t="s">
        <v>16</v>
      </c>
      <c r="B626" t="s">
        <v>753</v>
      </c>
      <c r="C626" t="s">
        <v>93</v>
      </c>
      <c r="D626" t="s">
        <v>754</v>
      </c>
      <c r="E626" t="s">
        <v>20</v>
      </c>
      <c r="F626" t="s">
        <v>20</v>
      </c>
      <c r="G626" t="s">
        <v>570</v>
      </c>
      <c r="H626" s="2">
        <v>39429.519999999997</v>
      </c>
      <c r="I626" t="s">
        <v>571</v>
      </c>
      <c r="J626" t="s">
        <v>221</v>
      </c>
      <c r="K626" t="s">
        <v>572</v>
      </c>
      <c r="L626" t="s">
        <v>24</v>
      </c>
      <c r="M626" s="1">
        <v>46010</v>
      </c>
      <c r="N626" t="s">
        <v>755</v>
      </c>
      <c r="O626" t="s">
        <v>26</v>
      </c>
      <c r="P626" s="1">
        <v>46010</v>
      </c>
    </row>
    <row r="627" spans="1:16" outlineLevel="2" x14ac:dyDescent="0.25">
      <c r="A627" t="s">
        <v>16</v>
      </c>
      <c r="B627" t="s">
        <v>753</v>
      </c>
      <c r="C627" t="s">
        <v>93</v>
      </c>
      <c r="D627" t="s">
        <v>754</v>
      </c>
      <c r="E627" t="s">
        <v>20</v>
      </c>
      <c r="F627" t="s">
        <v>20</v>
      </c>
      <c r="G627" t="s">
        <v>573</v>
      </c>
      <c r="H627" s="2">
        <v>586.49</v>
      </c>
      <c r="I627" t="s">
        <v>574</v>
      </c>
      <c r="J627" t="s">
        <v>221</v>
      </c>
      <c r="K627" t="s">
        <v>575</v>
      </c>
      <c r="L627" t="s">
        <v>24</v>
      </c>
      <c r="M627" s="1">
        <v>46010</v>
      </c>
      <c r="N627" t="s">
        <v>755</v>
      </c>
      <c r="O627" t="s">
        <v>26</v>
      </c>
      <c r="P627" s="1">
        <v>46010</v>
      </c>
    </row>
    <row r="628" spans="1:16" outlineLevel="1" x14ac:dyDescent="0.25">
      <c r="D628" s="3" t="s">
        <v>1906</v>
      </c>
      <c r="H628" s="2">
        <f>SUBTOTAL(9,H624:H627)</f>
        <v>46486.719999999994</v>
      </c>
      <c r="M628" s="1"/>
      <c r="P628" s="1"/>
    </row>
    <row r="629" spans="1:16" outlineLevel="2" x14ac:dyDescent="0.25">
      <c r="A629" t="s">
        <v>16</v>
      </c>
      <c r="B629" t="s">
        <v>756</v>
      </c>
      <c r="C629" t="s">
        <v>93</v>
      </c>
      <c r="D629" t="s">
        <v>757</v>
      </c>
      <c r="E629" t="s">
        <v>20</v>
      </c>
      <c r="F629" t="s">
        <v>20</v>
      </c>
      <c r="G629" t="s">
        <v>593</v>
      </c>
      <c r="H629" s="2">
        <v>45831.27</v>
      </c>
      <c r="I629" t="s">
        <v>594</v>
      </c>
      <c r="J629" t="s">
        <v>585</v>
      </c>
      <c r="K629" t="s">
        <v>595</v>
      </c>
      <c r="L629" t="s">
        <v>24</v>
      </c>
      <c r="M629" s="1">
        <v>46010</v>
      </c>
      <c r="N629" t="s">
        <v>758</v>
      </c>
      <c r="O629" t="s">
        <v>26</v>
      </c>
      <c r="P629" s="1">
        <v>46010</v>
      </c>
    </row>
    <row r="630" spans="1:16" outlineLevel="2" x14ac:dyDescent="0.25">
      <c r="A630" t="s">
        <v>16</v>
      </c>
      <c r="B630" t="s">
        <v>756</v>
      </c>
      <c r="C630" t="s">
        <v>93</v>
      </c>
      <c r="D630" t="s">
        <v>757</v>
      </c>
      <c r="E630" t="s">
        <v>20</v>
      </c>
      <c r="F630" t="s">
        <v>20</v>
      </c>
      <c r="G630" t="s">
        <v>597</v>
      </c>
      <c r="H630" s="2">
        <v>5718.28</v>
      </c>
      <c r="I630" t="s">
        <v>598</v>
      </c>
      <c r="J630" t="s">
        <v>221</v>
      </c>
      <c r="K630" t="s">
        <v>599</v>
      </c>
      <c r="L630" t="s">
        <v>24</v>
      </c>
      <c r="M630" s="1">
        <v>46010</v>
      </c>
      <c r="N630" t="s">
        <v>758</v>
      </c>
      <c r="O630" t="s">
        <v>26</v>
      </c>
      <c r="P630" s="1">
        <v>46010</v>
      </c>
    </row>
    <row r="631" spans="1:16" outlineLevel="1" x14ac:dyDescent="0.25">
      <c r="D631" s="3" t="s">
        <v>1907</v>
      </c>
      <c r="H631" s="2">
        <f>SUBTOTAL(9,H629:H630)</f>
        <v>51549.549999999996</v>
      </c>
      <c r="M631" s="1"/>
      <c r="P631" s="1"/>
    </row>
    <row r="632" spans="1:16" outlineLevel="2" x14ac:dyDescent="0.25">
      <c r="A632" t="s">
        <v>16</v>
      </c>
      <c r="B632" t="s">
        <v>756</v>
      </c>
      <c r="C632" t="s">
        <v>93</v>
      </c>
      <c r="D632" t="s">
        <v>759</v>
      </c>
      <c r="E632" t="s">
        <v>20</v>
      </c>
      <c r="F632" t="s">
        <v>20</v>
      </c>
      <c r="G632" t="s">
        <v>566</v>
      </c>
      <c r="H632" s="2">
        <v>9963.83</v>
      </c>
      <c r="I632" t="s">
        <v>567</v>
      </c>
      <c r="J632" t="s">
        <v>221</v>
      </c>
      <c r="K632" t="s">
        <v>568</v>
      </c>
      <c r="L632" t="s">
        <v>24</v>
      </c>
      <c r="M632" s="1">
        <v>46010</v>
      </c>
      <c r="N632" t="s">
        <v>760</v>
      </c>
      <c r="O632" t="s">
        <v>26</v>
      </c>
      <c r="P632" s="1">
        <v>46010</v>
      </c>
    </row>
    <row r="633" spans="1:16" outlineLevel="2" x14ac:dyDescent="0.25">
      <c r="A633" t="s">
        <v>16</v>
      </c>
      <c r="B633" t="s">
        <v>756</v>
      </c>
      <c r="C633" t="s">
        <v>93</v>
      </c>
      <c r="D633" t="s">
        <v>759</v>
      </c>
      <c r="E633" t="s">
        <v>20</v>
      </c>
      <c r="F633" t="s">
        <v>20</v>
      </c>
      <c r="G633" t="s">
        <v>614</v>
      </c>
      <c r="H633" s="2">
        <v>1230.72</v>
      </c>
      <c r="I633" t="s">
        <v>615</v>
      </c>
      <c r="J633" t="s">
        <v>221</v>
      </c>
      <c r="K633" t="s">
        <v>616</v>
      </c>
      <c r="L633" t="s">
        <v>24</v>
      </c>
      <c r="M633" s="1">
        <v>46010</v>
      </c>
      <c r="N633" t="s">
        <v>760</v>
      </c>
      <c r="O633" t="s">
        <v>26</v>
      </c>
      <c r="P633" s="1">
        <v>46010</v>
      </c>
    </row>
    <row r="634" spans="1:16" outlineLevel="2" x14ac:dyDescent="0.25">
      <c r="A634" t="s">
        <v>16</v>
      </c>
      <c r="B634" t="s">
        <v>756</v>
      </c>
      <c r="C634" t="s">
        <v>93</v>
      </c>
      <c r="D634" t="s">
        <v>759</v>
      </c>
      <c r="E634" t="s">
        <v>20</v>
      </c>
      <c r="F634" t="s">
        <v>20</v>
      </c>
      <c r="G634" t="s">
        <v>617</v>
      </c>
      <c r="H634" s="2">
        <v>1400</v>
      </c>
      <c r="I634" t="s">
        <v>618</v>
      </c>
      <c r="J634" t="s">
        <v>221</v>
      </c>
      <c r="K634" t="s">
        <v>619</v>
      </c>
      <c r="L634" t="s">
        <v>24</v>
      </c>
      <c r="M634" s="1">
        <v>46010</v>
      </c>
      <c r="N634" t="s">
        <v>760</v>
      </c>
      <c r="O634" t="s">
        <v>26</v>
      </c>
      <c r="P634" s="1">
        <v>46010</v>
      </c>
    </row>
    <row r="635" spans="1:16" outlineLevel="2" x14ac:dyDescent="0.25">
      <c r="A635" t="s">
        <v>16</v>
      </c>
      <c r="B635" t="s">
        <v>756</v>
      </c>
      <c r="C635" t="s">
        <v>93</v>
      </c>
      <c r="D635" t="s">
        <v>759</v>
      </c>
      <c r="E635" t="s">
        <v>20</v>
      </c>
      <c r="F635" t="s">
        <v>20</v>
      </c>
      <c r="G635" t="s">
        <v>570</v>
      </c>
      <c r="H635" s="2">
        <v>120018.05</v>
      </c>
      <c r="I635" t="s">
        <v>571</v>
      </c>
      <c r="J635" t="s">
        <v>221</v>
      </c>
      <c r="K635" t="s">
        <v>572</v>
      </c>
      <c r="L635" t="s">
        <v>24</v>
      </c>
      <c r="M635" s="1">
        <v>46010</v>
      </c>
      <c r="N635" t="s">
        <v>760</v>
      </c>
      <c r="O635" t="s">
        <v>26</v>
      </c>
      <c r="P635" s="1">
        <v>46010</v>
      </c>
    </row>
    <row r="636" spans="1:16" outlineLevel="2" x14ac:dyDescent="0.25">
      <c r="A636" t="s">
        <v>16</v>
      </c>
      <c r="B636" t="s">
        <v>756</v>
      </c>
      <c r="C636" t="s">
        <v>93</v>
      </c>
      <c r="D636" t="s">
        <v>759</v>
      </c>
      <c r="E636" t="s">
        <v>20</v>
      </c>
      <c r="F636" t="s">
        <v>20</v>
      </c>
      <c r="G636" t="s">
        <v>573</v>
      </c>
      <c r="H636" s="2">
        <v>1797.61</v>
      </c>
      <c r="I636" t="s">
        <v>574</v>
      </c>
      <c r="J636" t="s">
        <v>221</v>
      </c>
      <c r="K636" t="s">
        <v>575</v>
      </c>
      <c r="L636" t="s">
        <v>24</v>
      </c>
      <c r="M636" s="1">
        <v>46010</v>
      </c>
      <c r="N636" t="s">
        <v>760</v>
      </c>
      <c r="O636" t="s">
        <v>26</v>
      </c>
      <c r="P636" s="1">
        <v>46010</v>
      </c>
    </row>
    <row r="637" spans="1:16" outlineLevel="2" x14ac:dyDescent="0.25">
      <c r="A637" t="s">
        <v>16</v>
      </c>
      <c r="B637" t="s">
        <v>756</v>
      </c>
      <c r="C637" t="s">
        <v>93</v>
      </c>
      <c r="D637" t="s">
        <v>759</v>
      </c>
      <c r="E637" t="s">
        <v>20</v>
      </c>
      <c r="F637" t="s">
        <v>20</v>
      </c>
      <c r="G637" t="s">
        <v>576</v>
      </c>
      <c r="H637" s="2">
        <v>8263.74</v>
      </c>
      <c r="I637" t="s">
        <v>577</v>
      </c>
      <c r="J637" t="s">
        <v>221</v>
      </c>
      <c r="K637" t="s">
        <v>578</v>
      </c>
      <c r="L637" t="s">
        <v>24</v>
      </c>
      <c r="M637" s="1">
        <v>46010</v>
      </c>
      <c r="N637" t="s">
        <v>760</v>
      </c>
      <c r="O637" t="s">
        <v>26</v>
      </c>
      <c r="P637" s="1">
        <v>46010</v>
      </c>
    </row>
    <row r="638" spans="1:16" outlineLevel="2" x14ac:dyDescent="0.25">
      <c r="A638" t="s">
        <v>16</v>
      </c>
      <c r="B638" t="s">
        <v>756</v>
      </c>
      <c r="C638" t="s">
        <v>93</v>
      </c>
      <c r="D638" t="s">
        <v>759</v>
      </c>
      <c r="E638" t="s">
        <v>20</v>
      </c>
      <c r="F638" t="s">
        <v>20</v>
      </c>
      <c r="G638" t="s">
        <v>620</v>
      </c>
      <c r="H638" s="2">
        <v>253</v>
      </c>
      <c r="I638" t="s">
        <v>621</v>
      </c>
      <c r="J638" t="s">
        <v>221</v>
      </c>
      <c r="K638" t="s">
        <v>622</v>
      </c>
      <c r="L638" t="s">
        <v>24</v>
      </c>
      <c r="M638" s="1">
        <v>46010</v>
      </c>
      <c r="N638" t="s">
        <v>760</v>
      </c>
      <c r="O638" t="s">
        <v>26</v>
      </c>
      <c r="P638" s="1">
        <v>46010</v>
      </c>
    </row>
    <row r="639" spans="1:16" outlineLevel="1" x14ac:dyDescent="0.25">
      <c r="D639" s="3" t="s">
        <v>1908</v>
      </c>
      <c r="H639" s="2">
        <f>SUBTOTAL(9,H632:H638)</f>
        <v>142926.94999999998</v>
      </c>
      <c r="M639" s="1"/>
      <c r="P639" s="1"/>
    </row>
    <row r="640" spans="1:16" outlineLevel="2" x14ac:dyDescent="0.25">
      <c r="A640" t="s">
        <v>16</v>
      </c>
      <c r="B640" t="s">
        <v>761</v>
      </c>
      <c r="C640" t="s">
        <v>93</v>
      </c>
      <c r="D640" t="s">
        <v>762</v>
      </c>
      <c r="E640" t="s">
        <v>20</v>
      </c>
      <c r="F640" t="s">
        <v>20</v>
      </c>
      <c r="G640" t="s">
        <v>566</v>
      </c>
      <c r="H640" s="2">
        <v>9712.6200000000008</v>
      </c>
      <c r="I640" t="s">
        <v>567</v>
      </c>
      <c r="J640" t="s">
        <v>221</v>
      </c>
      <c r="K640" t="s">
        <v>568</v>
      </c>
      <c r="L640" t="s">
        <v>24</v>
      </c>
      <c r="M640" s="1">
        <v>46010</v>
      </c>
      <c r="N640" t="s">
        <v>763</v>
      </c>
      <c r="O640" t="s">
        <v>26</v>
      </c>
      <c r="P640" s="1">
        <v>46010</v>
      </c>
    </row>
    <row r="641" spans="1:16" outlineLevel="2" x14ac:dyDescent="0.25">
      <c r="A641" t="s">
        <v>16</v>
      </c>
      <c r="B641" t="s">
        <v>761</v>
      </c>
      <c r="C641" t="s">
        <v>93</v>
      </c>
      <c r="D641" t="s">
        <v>762</v>
      </c>
      <c r="E641" t="s">
        <v>20</v>
      </c>
      <c r="F641" t="s">
        <v>20</v>
      </c>
      <c r="G641" t="s">
        <v>570</v>
      </c>
      <c r="H641" s="2">
        <v>107678.38</v>
      </c>
      <c r="I641" t="s">
        <v>571</v>
      </c>
      <c r="J641" t="s">
        <v>221</v>
      </c>
      <c r="K641" t="s">
        <v>572</v>
      </c>
      <c r="L641" t="s">
        <v>24</v>
      </c>
      <c r="M641" s="1">
        <v>46010</v>
      </c>
      <c r="N641" t="s">
        <v>763</v>
      </c>
      <c r="O641" t="s">
        <v>26</v>
      </c>
      <c r="P641" s="1">
        <v>46010</v>
      </c>
    </row>
    <row r="642" spans="1:16" outlineLevel="2" x14ac:dyDescent="0.25">
      <c r="A642" t="s">
        <v>16</v>
      </c>
      <c r="B642" t="s">
        <v>761</v>
      </c>
      <c r="C642" t="s">
        <v>93</v>
      </c>
      <c r="D642" t="s">
        <v>762</v>
      </c>
      <c r="E642" t="s">
        <v>20</v>
      </c>
      <c r="F642" t="s">
        <v>20</v>
      </c>
      <c r="G642" t="s">
        <v>573</v>
      </c>
      <c r="H642" s="2">
        <v>1630.72</v>
      </c>
      <c r="I642" t="s">
        <v>574</v>
      </c>
      <c r="J642" t="s">
        <v>221</v>
      </c>
      <c r="K642" t="s">
        <v>575</v>
      </c>
      <c r="L642" t="s">
        <v>24</v>
      </c>
      <c r="M642" s="1">
        <v>46010</v>
      </c>
      <c r="N642" t="s">
        <v>763</v>
      </c>
      <c r="O642" t="s">
        <v>26</v>
      </c>
      <c r="P642" s="1">
        <v>46010</v>
      </c>
    </row>
    <row r="643" spans="1:16" outlineLevel="1" x14ac:dyDescent="0.25">
      <c r="D643" s="3" t="s">
        <v>1909</v>
      </c>
      <c r="H643" s="2">
        <f>SUBTOTAL(9,H640:H642)</f>
        <v>119021.72</v>
      </c>
      <c r="M643" s="1"/>
      <c r="P643" s="1"/>
    </row>
    <row r="644" spans="1:16" outlineLevel="2" x14ac:dyDescent="0.25">
      <c r="A644" t="s">
        <v>16</v>
      </c>
      <c r="B644" t="s">
        <v>764</v>
      </c>
      <c r="C644" t="s">
        <v>93</v>
      </c>
      <c r="D644" t="s">
        <v>765</v>
      </c>
      <c r="E644" t="s">
        <v>20</v>
      </c>
      <c r="F644" t="s">
        <v>20</v>
      </c>
      <c r="G644" t="s">
        <v>593</v>
      </c>
      <c r="H644" s="2">
        <v>21992.720000000001</v>
      </c>
      <c r="I644" t="s">
        <v>594</v>
      </c>
      <c r="J644" t="s">
        <v>585</v>
      </c>
      <c r="K644" t="s">
        <v>595</v>
      </c>
      <c r="L644" t="s">
        <v>24</v>
      </c>
      <c r="M644" s="1">
        <v>46010</v>
      </c>
      <c r="N644" t="s">
        <v>766</v>
      </c>
      <c r="O644" t="s">
        <v>26</v>
      </c>
      <c r="P644" s="1">
        <v>46010</v>
      </c>
    </row>
    <row r="645" spans="1:16" outlineLevel="2" x14ac:dyDescent="0.25">
      <c r="A645" t="s">
        <v>16</v>
      </c>
      <c r="B645" t="s">
        <v>764</v>
      </c>
      <c r="C645" t="s">
        <v>93</v>
      </c>
      <c r="D645" t="s">
        <v>765</v>
      </c>
      <c r="E645" t="s">
        <v>20</v>
      </c>
      <c r="F645" t="s">
        <v>20</v>
      </c>
      <c r="G645" t="s">
        <v>597</v>
      </c>
      <c r="H645" s="2">
        <v>3222.82</v>
      </c>
      <c r="I645" t="s">
        <v>598</v>
      </c>
      <c r="J645" t="s">
        <v>221</v>
      </c>
      <c r="K645" t="s">
        <v>599</v>
      </c>
      <c r="L645" t="s">
        <v>24</v>
      </c>
      <c r="M645" s="1">
        <v>46010</v>
      </c>
      <c r="N645" t="s">
        <v>766</v>
      </c>
      <c r="O645" t="s">
        <v>26</v>
      </c>
      <c r="P645" s="1">
        <v>46010</v>
      </c>
    </row>
    <row r="646" spans="1:16" outlineLevel="1" x14ac:dyDescent="0.25">
      <c r="D646" s="3" t="s">
        <v>1910</v>
      </c>
      <c r="H646" s="2">
        <f>SUBTOTAL(9,H644:H645)</f>
        <v>25215.54</v>
      </c>
      <c r="M646" s="1"/>
      <c r="P646" s="1"/>
    </row>
    <row r="647" spans="1:16" outlineLevel="2" x14ac:dyDescent="0.25">
      <c r="A647" t="s">
        <v>16</v>
      </c>
      <c r="B647" t="s">
        <v>764</v>
      </c>
      <c r="C647" t="s">
        <v>93</v>
      </c>
      <c r="D647" t="s">
        <v>767</v>
      </c>
      <c r="E647" t="s">
        <v>20</v>
      </c>
      <c r="F647" t="s">
        <v>20</v>
      </c>
      <c r="G647" t="s">
        <v>566</v>
      </c>
      <c r="H647" s="2">
        <v>7882.53</v>
      </c>
      <c r="I647" t="s">
        <v>567</v>
      </c>
      <c r="J647" t="s">
        <v>221</v>
      </c>
      <c r="K647" t="s">
        <v>568</v>
      </c>
      <c r="L647" t="s">
        <v>24</v>
      </c>
      <c r="M647" s="1">
        <v>46010</v>
      </c>
      <c r="N647" t="s">
        <v>768</v>
      </c>
      <c r="O647" t="s">
        <v>26</v>
      </c>
      <c r="P647" s="1">
        <v>46010</v>
      </c>
    </row>
    <row r="648" spans="1:16" outlineLevel="2" x14ac:dyDescent="0.25">
      <c r="A648" t="s">
        <v>16</v>
      </c>
      <c r="B648" t="s">
        <v>764</v>
      </c>
      <c r="C648" t="s">
        <v>93</v>
      </c>
      <c r="D648" t="s">
        <v>767</v>
      </c>
      <c r="E648" t="s">
        <v>20</v>
      </c>
      <c r="F648" t="s">
        <v>20</v>
      </c>
      <c r="G648" t="s">
        <v>570</v>
      </c>
      <c r="H648" s="2">
        <v>92387.62</v>
      </c>
      <c r="I648" t="s">
        <v>571</v>
      </c>
      <c r="J648" t="s">
        <v>221</v>
      </c>
      <c r="K648" t="s">
        <v>572</v>
      </c>
      <c r="L648" t="s">
        <v>24</v>
      </c>
      <c r="M648" s="1">
        <v>46010</v>
      </c>
      <c r="N648" t="s">
        <v>768</v>
      </c>
      <c r="O648" t="s">
        <v>26</v>
      </c>
      <c r="P648" s="1">
        <v>46010</v>
      </c>
    </row>
    <row r="649" spans="1:16" outlineLevel="2" x14ac:dyDescent="0.25">
      <c r="A649" t="s">
        <v>16</v>
      </c>
      <c r="B649" t="s">
        <v>764</v>
      </c>
      <c r="C649" t="s">
        <v>93</v>
      </c>
      <c r="D649" t="s">
        <v>767</v>
      </c>
      <c r="E649" t="s">
        <v>20</v>
      </c>
      <c r="F649" t="s">
        <v>20</v>
      </c>
      <c r="G649" t="s">
        <v>573</v>
      </c>
      <c r="H649" s="2">
        <v>1402.86</v>
      </c>
      <c r="I649" t="s">
        <v>574</v>
      </c>
      <c r="J649" t="s">
        <v>221</v>
      </c>
      <c r="K649" t="s">
        <v>575</v>
      </c>
      <c r="L649" t="s">
        <v>24</v>
      </c>
      <c r="M649" s="1">
        <v>46010</v>
      </c>
      <c r="N649" t="s">
        <v>768</v>
      </c>
      <c r="O649" t="s">
        <v>26</v>
      </c>
      <c r="P649" s="1">
        <v>46010</v>
      </c>
    </row>
    <row r="650" spans="1:16" outlineLevel="2" x14ac:dyDescent="0.25">
      <c r="A650" t="s">
        <v>16</v>
      </c>
      <c r="B650" t="s">
        <v>764</v>
      </c>
      <c r="C650" t="s">
        <v>93</v>
      </c>
      <c r="D650" t="s">
        <v>767</v>
      </c>
      <c r="E650" t="s">
        <v>20</v>
      </c>
      <c r="F650" t="s">
        <v>20</v>
      </c>
      <c r="G650" t="s">
        <v>620</v>
      </c>
      <c r="H650" s="2">
        <v>23</v>
      </c>
      <c r="I650" t="s">
        <v>621</v>
      </c>
      <c r="J650" t="s">
        <v>221</v>
      </c>
      <c r="K650" t="s">
        <v>622</v>
      </c>
      <c r="L650" t="s">
        <v>24</v>
      </c>
      <c r="M650" s="1">
        <v>46010</v>
      </c>
      <c r="N650" t="s">
        <v>768</v>
      </c>
      <c r="O650" t="s">
        <v>26</v>
      </c>
      <c r="P650" s="1">
        <v>46010</v>
      </c>
    </row>
    <row r="651" spans="1:16" outlineLevel="2" x14ac:dyDescent="0.25">
      <c r="A651" t="s">
        <v>16</v>
      </c>
      <c r="B651" t="s">
        <v>764</v>
      </c>
      <c r="C651" t="s">
        <v>93</v>
      </c>
      <c r="D651" t="s">
        <v>767</v>
      </c>
      <c r="E651" t="s">
        <v>20</v>
      </c>
      <c r="F651" t="s">
        <v>20</v>
      </c>
      <c r="G651" t="s">
        <v>644</v>
      </c>
      <c r="H651" s="2">
        <v>120.11</v>
      </c>
      <c r="I651" t="s">
        <v>645</v>
      </c>
      <c r="J651" t="s">
        <v>221</v>
      </c>
      <c r="K651" t="s">
        <v>646</v>
      </c>
      <c r="L651" t="s">
        <v>24</v>
      </c>
      <c r="M651" s="1">
        <v>46010</v>
      </c>
      <c r="N651" t="s">
        <v>768</v>
      </c>
      <c r="O651" t="s">
        <v>26</v>
      </c>
      <c r="P651" s="1">
        <v>46010</v>
      </c>
    </row>
    <row r="652" spans="1:16" outlineLevel="1" x14ac:dyDescent="0.25">
      <c r="D652" s="3" t="s">
        <v>1911</v>
      </c>
      <c r="H652" s="2">
        <f>SUBTOTAL(9,H647:H651)</f>
        <v>101816.12</v>
      </c>
      <c r="M652" s="1"/>
      <c r="P652" s="1"/>
    </row>
    <row r="653" spans="1:16" outlineLevel="2" x14ac:dyDescent="0.25">
      <c r="A653" t="s">
        <v>16</v>
      </c>
      <c r="B653" t="s">
        <v>769</v>
      </c>
      <c r="C653" t="s">
        <v>93</v>
      </c>
      <c r="D653" t="s">
        <v>770</v>
      </c>
      <c r="E653" t="s">
        <v>20</v>
      </c>
      <c r="F653" t="s">
        <v>20</v>
      </c>
      <c r="G653" t="s">
        <v>657</v>
      </c>
      <c r="H653" s="2">
        <v>30658.58</v>
      </c>
      <c r="I653" t="s">
        <v>594</v>
      </c>
      <c r="J653" t="s">
        <v>585</v>
      </c>
      <c r="K653" t="s">
        <v>595</v>
      </c>
      <c r="L653" t="s">
        <v>24</v>
      </c>
      <c r="M653" s="1">
        <v>46010</v>
      </c>
      <c r="N653" t="s">
        <v>771</v>
      </c>
      <c r="O653" t="s">
        <v>26</v>
      </c>
      <c r="P653" s="1">
        <v>46010</v>
      </c>
    </row>
    <row r="654" spans="1:16" outlineLevel="2" x14ac:dyDescent="0.25">
      <c r="A654" t="s">
        <v>16</v>
      </c>
      <c r="B654" t="s">
        <v>769</v>
      </c>
      <c r="C654" t="s">
        <v>93</v>
      </c>
      <c r="D654" t="s">
        <v>770</v>
      </c>
      <c r="E654" t="s">
        <v>20</v>
      </c>
      <c r="F654" t="s">
        <v>20</v>
      </c>
      <c r="G654" t="s">
        <v>659</v>
      </c>
      <c r="H654" s="2">
        <v>4150.71</v>
      </c>
      <c r="I654" t="s">
        <v>598</v>
      </c>
      <c r="J654" t="s">
        <v>221</v>
      </c>
      <c r="K654" t="s">
        <v>599</v>
      </c>
      <c r="L654" t="s">
        <v>24</v>
      </c>
      <c r="M654" s="1">
        <v>46010</v>
      </c>
      <c r="N654" t="s">
        <v>771</v>
      </c>
      <c r="O654" t="s">
        <v>26</v>
      </c>
      <c r="P654" s="1">
        <v>46010</v>
      </c>
    </row>
    <row r="655" spans="1:16" outlineLevel="1" x14ac:dyDescent="0.25">
      <c r="D655" s="3" t="s">
        <v>1912</v>
      </c>
      <c r="H655" s="2">
        <f>SUBTOTAL(9,H653:H654)</f>
        <v>34809.29</v>
      </c>
      <c r="M655" s="1"/>
      <c r="P655" s="1"/>
    </row>
    <row r="656" spans="1:16" outlineLevel="2" x14ac:dyDescent="0.25">
      <c r="A656" t="s">
        <v>16</v>
      </c>
      <c r="B656" t="s">
        <v>772</v>
      </c>
      <c r="C656" t="s">
        <v>93</v>
      </c>
      <c r="D656" t="s">
        <v>773</v>
      </c>
      <c r="E656" t="s">
        <v>20</v>
      </c>
      <c r="F656" t="s">
        <v>20</v>
      </c>
      <c r="G656" t="s">
        <v>593</v>
      </c>
      <c r="H656" s="2">
        <v>43352.07</v>
      </c>
      <c r="I656" t="s">
        <v>594</v>
      </c>
      <c r="J656" t="s">
        <v>585</v>
      </c>
      <c r="K656" t="s">
        <v>595</v>
      </c>
      <c r="L656" t="s">
        <v>24</v>
      </c>
      <c r="M656" s="1">
        <v>46010</v>
      </c>
      <c r="N656" t="s">
        <v>774</v>
      </c>
      <c r="O656" t="s">
        <v>26</v>
      </c>
      <c r="P656" s="1">
        <v>46010</v>
      </c>
    </row>
    <row r="657" spans="1:16" outlineLevel="2" x14ac:dyDescent="0.25">
      <c r="A657" t="s">
        <v>16</v>
      </c>
      <c r="B657" t="s">
        <v>772</v>
      </c>
      <c r="C657" t="s">
        <v>93</v>
      </c>
      <c r="D657" t="s">
        <v>773</v>
      </c>
      <c r="E657" t="s">
        <v>20</v>
      </c>
      <c r="F657" t="s">
        <v>20</v>
      </c>
      <c r="G657" t="s">
        <v>597</v>
      </c>
      <c r="H657" s="2">
        <v>5316.47</v>
      </c>
      <c r="I657" t="s">
        <v>598</v>
      </c>
      <c r="J657" t="s">
        <v>221</v>
      </c>
      <c r="K657" t="s">
        <v>599</v>
      </c>
      <c r="L657" t="s">
        <v>24</v>
      </c>
      <c r="M657" s="1">
        <v>46010</v>
      </c>
      <c r="N657" t="s">
        <v>774</v>
      </c>
      <c r="O657" t="s">
        <v>26</v>
      </c>
      <c r="P657" s="1">
        <v>46010</v>
      </c>
    </row>
    <row r="658" spans="1:16" outlineLevel="1" x14ac:dyDescent="0.25">
      <c r="D658" s="3" t="s">
        <v>1913</v>
      </c>
      <c r="H658" s="2">
        <f>SUBTOTAL(9,H656:H657)</f>
        <v>48668.54</v>
      </c>
      <c r="M658" s="1"/>
      <c r="P658" s="1"/>
    </row>
    <row r="659" spans="1:16" outlineLevel="2" x14ac:dyDescent="0.25">
      <c r="A659" t="s">
        <v>16</v>
      </c>
      <c r="B659" t="s">
        <v>772</v>
      </c>
      <c r="C659" t="s">
        <v>93</v>
      </c>
      <c r="D659" t="s">
        <v>775</v>
      </c>
      <c r="E659" t="s">
        <v>20</v>
      </c>
      <c r="F659" t="s">
        <v>20</v>
      </c>
      <c r="G659" t="s">
        <v>566</v>
      </c>
      <c r="H659" s="2">
        <v>9414.5400000000009</v>
      </c>
      <c r="I659" t="s">
        <v>567</v>
      </c>
      <c r="J659" t="s">
        <v>221</v>
      </c>
      <c r="K659" t="s">
        <v>568</v>
      </c>
      <c r="L659" t="s">
        <v>24</v>
      </c>
      <c r="M659" s="1">
        <v>46010</v>
      </c>
      <c r="N659" t="s">
        <v>776</v>
      </c>
      <c r="O659" t="s">
        <v>26</v>
      </c>
      <c r="P659" s="1">
        <v>46010</v>
      </c>
    </row>
    <row r="660" spans="1:16" outlineLevel="2" x14ac:dyDescent="0.25">
      <c r="A660" t="s">
        <v>16</v>
      </c>
      <c r="B660" t="s">
        <v>772</v>
      </c>
      <c r="C660" t="s">
        <v>93</v>
      </c>
      <c r="D660" t="s">
        <v>775</v>
      </c>
      <c r="E660" t="s">
        <v>20</v>
      </c>
      <c r="F660" t="s">
        <v>20</v>
      </c>
      <c r="G660" t="s">
        <v>570</v>
      </c>
      <c r="H660" s="2">
        <v>122977.98</v>
      </c>
      <c r="I660" t="s">
        <v>571</v>
      </c>
      <c r="J660" t="s">
        <v>221</v>
      </c>
      <c r="K660" t="s">
        <v>572</v>
      </c>
      <c r="L660" t="s">
        <v>24</v>
      </c>
      <c r="M660" s="1">
        <v>46010</v>
      </c>
      <c r="N660" t="s">
        <v>776</v>
      </c>
      <c r="O660" t="s">
        <v>26</v>
      </c>
      <c r="P660" s="1">
        <v>46010</v>
      </c>
    </row>
    <row r="661" spans="1:16" outlineLevel="2" x14ac:dyDescent="0.25">
      <c r="A661" t="s">
        <v>16</v>
      </c>
      <c r="B661" t="s">
        <v>772</v>
      </c>
      <c r="C661" t="s">
        <v>93</v>
      </c>
      <c r="D661" t="s">
        <v>775</v>
      </c>
      <c r="E661" t="s">
        <v>20</v>
      </c>
      <c r="F661" t="s">
        <v>20</v>
      </c>
      <c r="G661" t="s">
        <v>573</v>
      </c>
      <c r="H661" s="2">
        <v>1831.53</v>
      </c>
      <c r="I661" t="s">
        <v>574</v>
      </c>
      <c r="J661" t="s">
        <v>221</v>
      </c>
      <c r="K661" t="s">
        <v>575</v>
      </c>
      <c r="L661" t="s">
        <v>24</v>
      </c>
      <c r="M661" s="1">
        <v>46010</v>
      </c>
      <c r="N661" t="s">
        <v>776</v>
      </c>
      <c r="O661" t="s">
        <v>26</v>
      </c>
      <c r="P661" s="1">
        <v>46010</v>
      </c>
    </row>
    <row r="662" spans="1:16" outlineLevel="2" x14ac:dyDescent="0.25">
      <c r="A662" t="s">
        <v>16</v>
      </c>
      <c r="B662" t="s">
        <v>772</v>
      </c>
      <c r="C662" t="s">
        <v>93</v>
      </c>
      <c r="D662" t="s">
        <v>775</v>
      </c>
      <c r="E662" t="s">
        <v>20</v>
      </c>
      <c r="F662" t="s">
        <v>20</v>
      </c>
      <c r="G662" t="s">
        <v>576</v>
      </c>
      <c r="H662" s="2">
        <v>7475</v>
      </c>
      <c r="I662" t="s">
        <v>577</v>
      </c>
      <c r="J662" t="s">
        <v>221</v>
      </c>
      <c r="K662" t="s">
        <v>578</v>
      </c>
      <c r="L662" t="s">
        <v>24</v>
      </c>
      <c r="M662" s="1">
        <v>46010</v>
      </c>
      <c r="N662" t="s">
        <v>776</v>
      </c>
      <c r="O662" t="s">
        <v>26</v>
      </c>
      <c r="P662" s="1">
        <v>46010</v>
      </c>
    </row>
    <row r="663" spans="1:16" outlineLevel="2" x14ac:dyDescent="0.25">
      <c r="A663" t="s">
        <v>16</v>
      </c>
      <c r="B663" t="s">
        <v>772</v>
      </c>
      <c r="C663" t="s">
        <v>93</v>
      </c>
      <c r="D663" t="s">
        <v>775</v>
      </c>
      <c r="E663" t="s">
        <v>20</v>
      </c>
      <c r="F663" t="s">
        <v>20</v>
      </c>
      <c r="G663" t="s">
        <v>620</v>
      </c>
      <c r="H663" s="2">
        <v>23</v>
      </c>
      <c r="I663" t="s">
        <v>621</v>
      </c>
      <c r="J663" t="s">
        <v>221</v>
      </c>
      <c r="K663" t="s">
        <v>622</v>
      </c>
      <c r="L663" t="s">
        <v>24</v>
      </c>
      <c r="M663" s="1">
        <v>46010</v>
      </c>
      <c r="N663" t="s">
        <v>776</v>
      </c>
      <c r="O663" t="s">
        <v>26</v>
      </c>
      <c r="P663" s="1">
        <v>46010</v>
      </c>
    </row>
    <row r="664" spans="1:16" outlineLevel="2" x14ac:dyDescent="0.25">
      <c r="A664" t="s">
        <v>16</v>
      </c>
      <c r="B664" t="s">
        <v>772</v>
      </c>
      <c r="C664" t="s">
        <v>93</v>
      </c>
      <c r="D664" t="s">
        <v>775</v>
      </c>
      <c r="E664" t="s">
        <v>20</v>
      </c>
      <c r="F664" t="s">
        <v>20</v>
      </c>
      <c r="G664" t="s">
        <v>644</v>
      </c>
      <c r="H664" s="2">
        <v>38.04</v>
      </c>
      <c r="I664" t="s">
        <v>645</v>
      </c>
      <c r="J664" t="s">
        <v>221</v>
      </c>
      <c r="K664" t="s">
        <v>646</v>
      </c>
      <c r="L664" t="s">
        <v>24</v>
      </c>
      <c r="M664" s="1">
        <v>46010</v>
      </c>
      <c r="N664" t="s">
        <v>776</v>
      </c>
      <c r="O664" t="s">
        <v>26</v>
      </c>
      <c r="P664" s="1">
        <v>46010</v>
      </c>
    </row>
    <row r="665" spans="1:16" outlineLevel="1" x14ac:dyDescent="0.25">
      <c r="D665" s="3" t="s">
        <v>1914</v>
      </c>
      <c r="H665" s="2">
        <f>SUBTOTAL(9,H659:H664)</f>
        <v>141760.09</v>
      </c>
      <c r="M665" s="1"/>
      <c r="P665" s="1"/>
    </row>
    <row r="666" spans="1:16" outlineLevel="2" x14ac:dyDescent="0.25">
      <c r="A666" t="s">
        <v>16</v>
      </c>
      <c r="B666" t="s">
        <v>777</v>
      </c>
      <c r="C666" t="s">
        <v>93</v>
      </c>
      <c r="D666" t="s">
        <v>778</v>
      </c>
      <c r="E666" t="s">
        <v>20</v>
      </c>
      <c r="F666" t="s">
        <v>20</v>
      </c>
      <c r="G666" t="s">
        <v>593</v>
      </c>
      <c r="H666" s="2">
        <v>37699.4</v>
      </c>
      <c r="I666" t="s">
        <v>594</v>
      </c>
      <c r="J666" t="s">
        <v>585</v>
      </c>
      <c r="K666" t="s">
        <v>595</v>
      </c>
      <c r="L666" t="s">
        <v>24</v>
      </c>
      <c r="M666" s="1">
        <v>46010</v>
      </c>
      <c r="N666" t="s">
        <v>779</v>
      </c>
      <c r="O666" t="s">
        <v>26</v>
      </c>
      <c r="P666" s="1">
        <v>46010</v>
      </c>
    </row>
    <row r="667" spans="1:16" outlineLevel="2" x14ac:dyDescent="0.25">
      <c r="A667" t="s">
        <v>16</v>
      </c>
      <c r="B667" t="s">
        <v>777</v>
      </c>
      <c r="C667" t="s">
        <v>93</v>
      </c>
      <c r="D667" t="s">
        <v>778</v>
      </c>
      <c r="E667" t="s">
        <v>20</v>
      </c>
      <c r="F667" t="s">
        <v>20</v>
      </c>
      <c r="G667" t="s">
        <v>597</v>
      </c>
      <c r="H667" s="2">
        <v>4818.76</v>
      </c>
      <c r="I667" t="s">
        <v>598</v>
      </c>
      <c r="J667" t="s">
        <v>221</v>
      </c>
      <c r="K667" t="s">
        <v>599</v>
      </c>
      <c r="L667" t="s">
        <v>24</v>
      </c>
      <c r="M667" s="1">
        <v>46010</v>
      </c>
      <c r="N667" t="s">
        <v>779</v>
      </c>
      <c r="O667" t="s">
        <v>26</v>
      </c>
      <c r="P667" s="1">
        <v>46010</v>
      </c>
    </row>
    <row r="668" spans="1:16" outlineLevel="1" x14ac:dyDescent="0.25">
      <c r="D668" s="3" t="s">
        <v>1915</v>
      </c>
      <c r="H668" s="2">
        <f>SUBTOTAL(9,H666:H667)</f>
        <v>42518.16</v>
      </c>
      <c r="M668" s="1"/>
      <c r="P668" s="1"/>
    </row>
    <row r="669" spans="1:16" outlineLevel="2" x14ac:dyDescent="0.25">
      <c r="A669" t="s">
        <v>16</v>
      </c>
      <c r="B669" t="s">
        <v>777</v>
      </c>
      <c r="C669" t="s">
        <v>93</v>
      </c>
      <c r="D669" t="s">
        <v>780</v>
      </c>
      <c r="E669" t="s">
        <v>20</v>
      </c>
      <c r="F669" t="s">
        <v>20</v>
      </c>
      <c r="G669" t="s">
        <v>566</v>
      </c>
      <c r="H669" s="2">
        <v>8691.76</v>
      </c>
      <c r="I669" t="s">
        <v>567</v>
      </c>
      <c r="J669" t="s">
        <v>221</v>
      </c>
      <c r="K669" t="s">
        <v>568</v>
      </c>
      <c r="L669" t="s">
        <v>24</v>
      </c>
      <c r="M669" s="1">
        <v>46010</v>
      </c>
      <c r="N669" t="s">
        <v>781</v>
      </c>
      <c r="O669" t="s">
        <v>26</v>
      </c>
      <c r="P669" s="1">
        <v>46010</v>
      </c>
    </row>
    <row r="670" spans="1:16" outlineLevel="2" x14ac:dyDescent="0.25">
      <c r="A670" t="s">
        <v>16</v>
      </c>
      <c r="B670" t="s">
        <v>777</v>
      </c>
      <c r="C670" t="s">
        <v>93</v>
      </c>
      <c r="D670" t="s">
        <v>780</v>
      </c>
      <c r="E670" t="s">
        <v>20</v>
      </c>
      <c r="F670" t="s">
        <v>20</v>
      </c>
      <c r="G670" t="s">
        <v>570</v>
      </c>
      <c r="H670" s="2">
        <v>93405.31</v>
      </c>
      <c r="I670" t="s">
        <v>571</v>
      </c>
      <c r="J670" t="s">
        <v>221</v>
      </c>
      <c r="K670" t="s">
        <v>572</v>
      </c>
      <c r="L670" t="s">
        <v>24</v>
      </c>
      <c r="M670" s="1">
        <v>46010</v>
      </c>
      <c r="N670" t="s">
        <v>781</v>
      </c>
      <c r="O670" t="s">
        <v>26</v>
      </c>
      <c r="P670" s="1">
        <v>46010</v>
      </c>
    </row>
    <row r="671" spans="1:16" outlineLevel="2" x14ac:dyDescent="0.25">
      <c r="A671" t="s">
        <v>16</v>
      </c>
      <c r="B671" t="s">
        <v>777</v>
      </c>
      <c r="C671" t="s">
        <v>93</v>
      </c>
      <c r="D671" t="s">
        <v>780</v>
      </c>
      <c r="E671" t="s">
        <v>20</v>
      </c>
      <c r="F671" t="s">
        <v>20</v>
      </c>
      <c r="G671" t="s">
        <v>573</v>
      </c>
      <c r="H671" s="2">
        <v>1397.45</v>
      </c>
      <c r="I671" t="s">
        <v>574</v>
      </c>
      <c r="J671" t="s">
        <v>221</v>
      </c>
      <c r="K671" t="s">
        <v>575</v>
      </c>
      <c r="L671" t="s">
        <v>24</v>
      </c>
      <c r="M671" s="1">
        <v>46010</v>
      </c>
      <c r="N671" t="s">
        <v>781</v>
      </c>
      <c r="O671" t="s">
        <v>26</v>
      </c>
      <c r="P671" s="1">
        <v>46010</v>
      </c>
    </row>
    <row r="672" spans="1:16" outlineLevel="2" x14ac:dyDescent="0.25">
      <c r="A672" t="s">
        <v>16</v>
      </c>
      <c r="B672" t="s">
        <v>777</v>
      </c>
      <c r="C672" t="s">
        <v>93</v>
      </c>
      <c r="D672" t="s">
        <v>780</v>
      </c>
      <c r="E672" t="s">
        <v>20</v>
      </c>
      <c r="F672" t="s">
        <v>20</v>
      </c>
      <c r="G672" t="s">
        <v>576</v>
      </c>
      <c r="H672" s="2">
        <v>3950</v>
      </c>
      <c r="I672" t="s">
        <v>577</v>
      </c>
      <c r="J672" t="s">
        <v>221</v>
      </c>
      <c r="K672" t="s">
        <v>578</v>
      </c>
      <c r="L672" t="s">
        <v>24</v>
      </c>
      <c r="M672" s="1">
        <v>46010</v>
      </c>
      <c r="N672" t="s">
        <v>781</v>
      </c>
      <c r="O672" t="s">
        <v>26</v>
      </c>
      <c r="P672" s="1">
        <v>46010</v>
      </c>
    </row>
    <row r="673" spans="1:16" outlineLevel="1" x14ac:dyDescent="0.25">
      <c r="D673" s="3" t="s">
        <v>1916</v>
      </c>
      <c r="H673" s="2">
        <f>SUBTOTAL(9,H669:H672)</f>
        <v>107444.51999999999</v>
      </c>
      <c r="M673" s="1"/>
      <c r="P673" s="1"/>
    </row>
    <row r="674" spans="1:16" outlineLevel="2" x14ac:dyDescent="0.25">
      <c r="A674" t="s">
        <v>16</v>
      </c>
      <c r="B674" t="s">
        <v>782</v>
      </c>
      <c r="C674" t="s">
        <v>93</v>
      </c>
      <c r="D674" t="s">
        <v>783</v>
      </c>
      <c r="E674" t="s">
        <v>20</v>
      </c>
      <c r="F674" t="s">
        <v>20</v>
      </c>
      <c r="G674" t="s">
        <v>657</v>
      </c>
      <c r="H674" s="2">
        <v>84638.55</v>
      </c>
      <c r="I674" t="s">
        <v>594</v>
      </c>
      <c r="J674" t="s">
        <v>585</v>
      </c>
      <c r="K674" t="s">
        <v>595</v>
      </c>
      <c r="L674" t="s">
        <v>24</v>
      </c>
      <c r="M674" s="1">
        <v>46010</v>
      </c>
      <c r="N674" t="s">
        <v>784</v>
      </c>
      <c r="O674" t="s">
        <v>26</v>
      </c>
      <c r="P674" s="1">
        <v>46010</v>
      </c>
    </row>
    <row r="675" spans="1:16" outlineLevel="2" x14ac:dyDescent="0.25">
      <c r="A675" t="s">
        <v>16</v>
      </c>
      <c r="B675" t="s">
        <v>782</v>
      </c>
      <c r="C675" t="s">
        <v>93</v>
      </c>
      <c r="D675" t="s">
        <v>783</v>
      </c>
      <c r="E675" t="s">
        <v>20</v>
      </c>
      <c r="F675" t="s">
        <v>20</v>
      </c>
      <c r="G675" t="s">
        <v>659</v>
      </c>
      <c r="H675" s="2">
        <v>2365.25</v>
      </c>
      <c r="I675" t="s">
        <v>598</v>
      </c>
      <c r="J675" t="s">
        <v>221</v>
      </c>
      <c r="K675" t="s">
        <v>599</v>
      </c>
      <c r="L675" t="s">
        <v>24</v>
      </c>
      <c r="M675" s="1">
        <v>46010</v>
      </c>
      <c r="N675" t="s">
        <v>784</v>
      </c>
      <c r="O675" t="s">
        <v>26</v>
      </c>
      <c r="P675" s="1">
        <v>46010</v>
      </c>
    </row>
    <row r="676" spans="1:16" outlineLevel="1" x14ac:dyDescent="0.25">
      <c r="D676" s="3" t="s">
        <v>1917</v>
      </c>
      <c r="H676" s="2">
        <f>SUBTOTAL(9,H674:H675)</f>
        <v>87003.8</v>
      </c>
      <c r="M676" s="1"/>
      <c r="P676" s="1"/>
    </row>
    <row r="677" spans="1:16" outlineLevel="2" x14ac:dyDescent="0.25">
      <c r="A677" t="s">
        <v>16</v>
      </c>
      <c r="B677" t="s">
        <v>785</v>
      </c>
      <c r="C677" t="s">
        <v>93</v>
      </c>
      <c r="D677" t="s">
        <v>786</v>
      </c>
      <c r="E677" t="s">
        <v>20</v>
      </c>
      <c r="F677" t="s">
        <v>20</v>
      </c>
      <c r="G677" t="s">
        <v>657</v>
      </c>
      <c r="H677" s="2">
        <v>47714.25</v>
      </c>
      <c r="I677" t="s">
        <v>594</v>
      </c>
      <c r="J677" t="s">
        <v>585</v>
      </c>
      <c r="K677" t="s">
        <v>595</v>
      </c>
      <c r="L677" t="s">
        <v>24</v>
      </c>
      <c r="M677" s="1">
        <v>46010</v>
      </c>
      <c r="N677" t="s">
        <v>787</v>
      </c>
      <c r="O677" t="s">
        <v>26</v>
      </c>
      <c r="P677" s="1">
        <v>46010</v>
      </c>
    </row>
    <row r="678" spans="1:16" outlineLevel="2" x14ac:dyDescent="0.25">
      <c r="A678" t="s">
        <v>16</v>
      </c>
      <c r="B678" t="s">
        <v>785</v>
      </c>
      <c r="C678" t="s">
        <v>93</v>
      </c>
      <c r="D678" t="s">
        <v>786</v>
      </c>
      <c r="E678" t="s">
        <v>20</v>
      </c>
      <c r="F678" t="s">
        <v>20</v>
      </c>
      <c r="G678" t="s">
        <v>659</v>
      </c>
      <c r="H678" s="2">
        <v>1368.42</v>
      </c>
      <c r="I678" t="s">
        <v>598</v>
      </c>
      <c r="J678" t="s">
        <v>221</v>
      </c>
      <c r="K678" t="s">
        <v>599</v>
      </c>
      <c r="L678" t="s">
        <v>24</v>
      </c>
      <c r="M678" s="1">
        <v>46010</v>
      </c>
      <c r="N678" t="s">
        <v>787</v>
      </c>
      <c r="O678" t="s">
        <v>26</v>
      </c>
      <c r="P678" s="1">
        <v>46010</v>
      </c>
    </row>
    <row r="679" spans="1:16" outlineLevel="1" x14ac:dyDescent="0.25">
      <c r="D679" s="3" t="s">
        <v>1918</v>
      </c>
      <c r="H679" s="2">
        <f>SUBTOTAL(9,H677:H678)</f>
        <v>49082.67</v>
      </c>
      <c r="M679" s="1"/>
      <c r="P679" s="1"/>
    </row>
    <row r="680" spans="1:16" outlineLevel="2" x14ac:dyDescent="0.25">
      <c r="A680" t="s">
        <v>16</v>
      </c>
      <c r="B680" t="s">
        <v>788</v>
      </c>
      <c r="C680" t="s">
        <v>93</v>
      </c>
      <c r="D680" t="s">
        <v>789</v>
      </c>
      <c r="E680" t="s">
        <v>20</v>
      </c>
      <c r="F680" t="s">
        <v>20</v>
      </c>
      <c r="G680" t="s">
        <v>566</v>
      </c>
      <c r="H680" s="2">
        <v>4588.76</v>
      </c>
      <c r="I680" t="s">
        <v>567</v>
      </c>
      <c r="J680" t="s">
        <v>221</v>
      </c>
      <c r="K680" t="s">
        <v>568</v>
      </c>
      <c r="L680" t="s">
        <v>24</v>
      </c>
      <c r="M680" s="1">
        <v>46010</v>
      </c>
      <c r="N680" t="s">
        <v>790</v>
      </c>
      <c r="O680" t="s">
        <v>26</v>
      </c>
      <c r="P680" s="1">
        <v>46010</v>
      </c>
    </row>
    <row r="681" spans="1:16" outlineLevel="2" x14ac:dyDescent="0.25">
      <c r="A681" t="s">
        <v>16</v>
      </c>
      <c r="B681" t="s">
        <v>788</v>
      </c>
      <c r="C681" t="s">
        <v>93</v>
      </c>
      <c r="D681" t="s">
        <v>789</v>
      </c>
      <c r="E681" t="s">
        <v>20</v>
      </c>
      <c r="F681" t="s">
        <v>20</v>
      </c>
      <c r="G681" t="s">
        <v>570</v>
      </c>
      <c r="H681" s="2">
        <v>69220.61</v>
      </c>
      <c r="I681" t="s">
        <v>571</v>
      </c>
      <c r="J681" t="s">
        <v>221</v>
      </c>
      <c r="K681" t="s">
        <v>572</v>
      </c>
      <c r="L681" t="s">
        <v>24</v>
      </c>
      <c r="M681" s="1">
        <v>46010</v>
      </c>
      <c r="N681" t="s">
        <v>790</v>
      </c>
      <c r="O681" t="s">
        <v>26</v>
      </c>
      <c r="P681" s="1">
        <v>46010</v>
      </c>
    </row>
    <row r="682" spans="1:16" outlineLevel="2" x14ac:dyDescent="0.25">
      <c r="A682" t="s">
        <v>16</v>
      </c>
      <c r="B682" t="s">
        <v>788</v>
      </c>
      <c r="C682" t="s">
        <v>93</v>
      </c>
      <c r="D682" t="s">
        <v>789</v>
      </c>
      <c r="E682" t="s">
        <v>20</v>
      </c>
      <c r="F682" t="s">
        <v>20</v>
      </c>
      <c r="G682" t="s">
        <v>573</v>
      </c>
      <c r="H682" s="2">
        <v>1036.96</v>
      </c>
      <c r="I682" t="s">
        <v>574</v>
      </c>
      <c r="J682" t="s">
        <v>221</v>
      </c>
      <c r="K682" t="s">
        <v>575</v>
      </c>
      <c r="L682" t="s">
        <v>24</v>
      </c>
      <c r="M682" s="1">
        <v>46010</v>
      </c>
      <c r="N682" t="s">
        <v>790</v>
      </c>
      <c r="O682" t="s">
        <v>26</v>
      </c>
      <c r="P682" s="1">
        <v>46010</v>
      </c>
    </row>
    <row r="683" spans="1:16" outlineLevel="2" x14ac:dyDescent="0.25">
      <c r="A683" t="s">
        <v>16</v>
      </c>
      <c r="B683" t="s">
        <v>788</v>
      </c>
      <c r="C683" t="s">
        <v>93</v>
      </c>
      <c r="D683" t="s">
        <v>789</v>
      </c>
      <c r="E683" t="s">
        <v>20</v>
      </c>
      <c r="F683" t="s">
        <v>20</v>
      </c>
      <c r="G683" t="s">
        <v>576</v>
      </c>
      <c r="H683" s="2">
        <v>4293.33</v>
      </c>
      <c r="I683" t="s">
        <v>577</v>
      </c>
      <c r="J683" t="s">
        <v>221</v>
      </c>
      <c r="K683" t="s">
        <v>578</v>
      </c>
      <c r="L683" t="s">
        <v>24</v>
      </c>
      <c r="M683" s="1">
        <v>46010</v>
      </c>
      <c r="N683" t="s">
        <v>790</v>
      </c>
      <c r="O683" t="s">
        <v>26</v>
      </c>
      <c r="P683" s="1">
        <v>46010</v>
      </c>
    </row>
    <row r="684" spans="1:16" outlineLevel="1" x14ac:dyDescent="0.25">
      <c r="D684" s="3" t="s">
        <v>1919</v>
      </c>
      <c r="H684" s="2">
        <f>SUBTOTAL(9,H680:H683)</f>
        <v>79139.66</v>
      </c>
      <c r="M684" s="1"/>
      <c r="P684" s="1"/>
    </row>
    <row r="685" spans="1:16" outlineLevel="2" x14ac:dyDescent="0.25">
      <c r="A685" t="s">
        <v>16</v>
      </c>
      <c r="B685" t="s">
        <v>791</v>
      </c>
      <c r="C685" t="s">
        <v>93</v>
      </c>
      <c r="D685" t="s">
        <v>792</v>
      </c>
      <c r="E685" t="s">
        <v>20</v>
      </c>
      <c r="F685" t="s">
        <v>20</v>
      </c>
      <c r="G685" t="s">
        <v>566</v>
      </c>
      <c r="H685" s="2">
        <v>7909.35</v>
      </c>
      <c r="I685" t="s">
        <v>567</v>
      </c>
      <c r="J685" t="s">
        <v>221</v>
      </c>
      <c r="K685" t="s">
        <v>568</v>
      </c>
      <c r="L685" t="s">
        <v>24</v>
      </c>
      <c r="M685" s="1">
        <v>46010</v>
      </c>
      <c r="N685" t="s">
        <v>793</v>
      </c>
      <c r="O685" t="s">
        <v>26</v>
      </c>
      <c r="P685" s="1">
        <v>46010</v>
      </c>
    </row>
    <row r="686" spans="1:16" outlineLevel="2" x14ac:dyDescent="0.25">
      <c r="A686" t="s">
        <v>16</v>
      </c>
      <c r="B686" t="s">
        <v>791</v>
      </c>
      <c r="C686" t="s">
        <v>93</v>
      </c>
      <c r="D686" t="s">
        <v>792</v>
      </c>
      <c r="E686" t="s">
        <v>20</v>
      </c>
      <c r="F686" t="s">
        <v>20</v>
      </c>
      <c r="G686" t="s">
        <v>570</v>
      </c>
      <c r="H686" s="2">
        <v>112612.18</v>
      </c>
      <c r="I686" t="s">
        <v>571</v>
      </c>
      <c r="J686" t="s">
        <v>221</v>
      </c>
      <c r="K686" t="s">
        <v>572</v>
      </c>
      <c r="L686" t="s">
        <v>24</v>
      </c>
      <c r="M686" s="1">
        <v>46010</v>
      </c>
      <c r="N686" t="s">
        <v>793</v>
      </c>
      <c r="O686" t="s">
        <v>26</v>
      </c>
      <c r="P686" s="1">
        <v>46010</v>
      </c>
    </row>
    <row r="687" spans="1:16" outlineLevel="2" x14ac:dyDescent="0.25">
      <c r="A687" t="s">
        <v>16</v>
      </c>
      <c r="B687" t="s">
        <v>791</v>
      </c>
      <c r="C687" t="s">
        <v>93</v>
      </c>
      <c r="D687" t="s">
        <v>792</v>
      </c>
      <c r="E687" t="s">
        <v>20</v>
      </c>
      <c r="F687" t="s">
        <v>20</v>
      </c>
      <c r="G687" t="s">
        <v>573</v>
      </c>
      <c r="H687" s="2">
        <v>1643.56</v>
      </c>
      <c r="I687" t="s">
        <v>574</v>
      </c>
      <c r="J687" t="s">
        <v>221</v>
      </c>
      <c r="K687" t="s">
        <v>575</v>
      </c>
      <c r="L687" t="s">
        <v>24</v>
      </c>
      <c r="M687" s="1">
        <v>46010</v>
      </c>
      <c r="N687" t="s">
        <v>793</v>
      </c>
      <c r="O687" t="s">
        <v>26</v>
      </c>
      <c r="P687" s="1">
        <v>46010</v>
      </c>
    </row>
    <row r="688" spans="1:16" outlineLevel="2" x14ac:dyDescent="0.25">
      <c r="A688" t="s">
        <v>16</v>
      </c>
      <c r="B688" t="s">
        <v>791</v>
      </c>
      <c r="C688" t="s">
        <v>93</v>
      </c>
      <c r="D688" t="s">
        <v>792</v>
      </c>
      <c r="E688" t="s">
        <v>20</v>
      </c>
      <c r="F688" t="s">
        <v>20</v>
      </c>
      <c r="G688" t="s">
        <v>576</v>
      </c>
      <c r="H688" s="2">
        <v>1554.17</v>
      </c>
      <c r="I688" t="s">
        <v>577</v>
      </c>
      <c r="J688" t="s">
        <v>221</v>
      </c>
      <c r="K688" t="s">
        <v>578</v>
      </c>
      <c r="L688" t="s">
        <v>24</v>
      </c>
      <c r="M688" s="1">
        <v>46010</v>
      </c>
      <c r="N688" t="s">
        <v>793</v>
      </c>
      <c r="O688" t="s">
        <v>26</v>
      </c>
      <c r="P688" s="1">
        <v>46010</v>
      </c>
    </row>
    <row r="689" spans="1:16" outlineLevel="1" x14ac:dyDescent="0.25">
      <c r="D689" s="3" t="s">
        <v>1920</v>
      </c>
      <c r="H689" s="2">
        <f>SUBTOTAL(9,H685:H688)</f>
        <v>123719.26</v>
      </c>
      <c r="M689" s="1"/>
      <c r="P689" s="1"/>
    </row>
    <row r="690" spans="1:16" outlineLevel="2" x14ac:dyDescent="0.25">
      <c r="A690" t="s">
        <v>16</v>
      </c>
      <c r="B690" t="s">
        <v>791</v>
      </c>
      <c r="C690" t="s">
        <v>93</v>
      </c>
      <c r="D690" t="s">
        <v>794</v>
      </c>
      <c r="E690" t="s">
        <v>20</v>
      </c>
      <c r="F690" t="s">
        <v>20</v>
      </c>
      <c r="G690" t="s">
        <v>583</v>
      </c>
      <c r="H690" s="2">
        <v>126584.76</v>
      </c>
      <c r="I690" t="s">
        <v>584</v>
      </c>
      <c r="J690" t="s">
        <v>585</v>
      </c>
      <c r="K690" t="s">
        <v>586</v>
      </c>
      <c r="L690" t="s">
        <v>24</v>
      </c>
      <c r="M690" s="1">
        <v>46010</v>
      </c>
      <c r="N690" t="s">
        <v>795</v>
      </c>
      <c r="O690" t="s">
        <v>26</v>
      </c>
      <c r="P690" s="1">
        <v>46010</v>
      </c>
    </row>
    <row r="691" spans="1:16" outlineLevel="2" x14ac:dyDescent="0.25">
      <c r="A691" t="s">
        <v>16</v>
      </c>
      <c r="B691" t="s">
        <v>791</v>
      </c>
      <c r="C691" t="s">
        <v>93</v>
      </c>
      <c r="D691" t="s">
        <v>794</v>
      </c>
      <c r="E691" t="s">
        <v>20</v>
      </c>
      <c r="F691" t="s">
        <v>20</v>
      </c>
      <c r="G691" t="s">
        <v>588</v>
      </c>
      <c r="H691" s="2">
        <v>39513.19</v>
      </c>
      <c r="I691" t="s">
        <v>589</v>
      </c>
      <c r="J691" t="s">
        <v>221</v>
      </c>
      <c r="K691" t="s">
        <v>590</v>
      </c>
      <c r="L691" t="s">
        <v>24</v>
      </c>
      <c r="M691" s="1">
        <v>46010</v>
      </c>
      <c r="N691" t="s">
        <v>795</v>
      </c>
      <c r="O691" t="s">
        <v>26</v>
      </c>
      <c r="P691" s="1">
        <v>46010</v>
      </c>
    </row>
    <row r="692" spans="1:16" outlineLevel="1" x14ac:dyDescent="0.25">
      <c r="D692" s="3" t="s">
        <v>1921</v>
      </c>
      <c r="H692" s="2">
        <f>SUBTOTAL(9,H690:H691)</f>
        <v>166097.95000000001</v>
      </c>
      <c r="M692" s="1"/>
      <c r="P692" s="1"/>
    </row>
    <row r="693" spans="1:16" outlineLevel="2" x14ac:dyDescent="0.25">
      <c r="A693" t="s">
        <v>16</v>
      </c>
      <c r="B693" t="s">
        <v>796</v>
      </c>
      <c r="C693" t="s">
        <v>93</v>
      </c>
      <c r="D693" t="s">
        <v>797</v>
      </c>
      <c r="E693" t="s">
        <v>20</v>
      </c>
      <c r="F693" t="s">
        <v>20</v>
      </c>
      <c r="G693" t="s">
        <v>593</v>
      </c>
      <c r="H693" s="2">
        <v>73338.83</v>
      </c>
      <c r="I693" t="s">
        <v>594</v>
      </c>
      <c r="J693" t="s">
        <v>585</v>
      </c>
      <c r="K693" t="s">
        <v>595</v>
      </c>
      <c r="L693" t="s">
        <v>24</v>
      </c>
      <c r="M693" s="1">
        <v>46010</v>
      </c>
      <c r="N693" t="s">
        <v>798</v>
      </c>
      <c r="O693" t="s">
        <v>26</v>
      </c>
      <c r="P693" s="1">
        <v>46010</v>
      </c>
    </row>
    <row r="694" spans="1:16" outlineLevel="2" x14ac:dyDescent="0.25">
      <c r="A694" t="s">
        <v>16</v>
      </c>
      <c r="B694" t="s">
        <v>796</v>
      </c>
      <c r="C694" t="s">
        <v>93</v>
      </c>
      <c r="D694" t="s">
        <v>797</v>
      </c>
      <c r="E694" t="s">
        <v>20</v>
      </c>
      <c r="F694" t="s">
        <v>20</v>
      </c>
      <c r="G694" t="s">
        <v>597</v>
      </c>
      <c r="H694" s="2">
        <v>9842.14</v>
      </c>
      <c r="I694" t="s">
        <v>598</v>
      </c>
      <c r="J694" t="s">
        <v>221</v>
      </c>
      <c r="K694" t="s">
        <v>599</v>
      </c>
      <c r="L694" t="s">
        <v>24</v>
      </c>
      <c r="M694" s="1">
        <v>46010</v>
      </c>
      <c r="N694" t="s">
        <v>798</v>
      </c>
      <c r="O694" t="s">
        <v>26</v>
      </c>
      <c r="P694" s="1">
        <v>46010</v>
      </c>
    </row>
    <row r="695" spans="1:16" outlineLevel="1" x14ac:dyDescent="0.25">
      <c r="D695" s="3" t="s">
        <v>1922</v>
      </c>
      <c r="H695" s="2">
        <f>SUBTOTAL(9,H693:H694)</f>
        <v>83180.97</v>
      </c>
      <c r="M695" s="1"/>
      <c r="P695" s="1"/>
    </row>
    <row r="696" spans="1:16" outlineLevel="2" x14ac:dyDescent="0.25">
      <c r="A696" t="s">
        <v>16</v>
      </c>
      <c r="B696" t="s">
        <v>796</v>
      </c>
      <c r="C696" t="s">
        <v>93</v>
      </c>
      <c r="D696" t="s">
        <v>799</v>
      </c>
      <c r="E696" t="s">
        <v>20</v>
      </c>
      <c r="F696" t="s">
        <v>20</v>
      </c>
      <c r="G696" t="s">
        <v>566</v>
      </c>
      <c r="H696" s="2">
        <v>19909.990000000002</v>
      </c>
      <c r="I696" t="s">
        <v>567</v>
      </c>
      <c r="J696" t="s">
        <v>221</v>
      </c>
      <c r="K696" t="s">
        <v>568</v>
      </c>
      <c r="L696" t="s">
        <v>24</v>
      </c>
      <c r="M696" s="1">
        <v>46010</v>
      </c>
      <c r="N696" t="s">
        <v>800</v>
      </c>
      <c r="O696" t="s">
        <v>26</v>
      </c>
      <c r="P696" s="1">
        <v>46010</v>
      </c>
    </row>
    <row r="697" spans="1:16" outlineLevel="2" x14ac:dyDescent="0.25">
      <c r="A697" t="s">
        <v>16</v>
      </c>
      <c r="B697" t="s">
        <v>796</v>
      </c>
      <c r="C697" t="s">
        <v>93</v>
      </c>
      <c r="D697" t="s">
        <v>799</v>
      </c>
      <c r="E697" t="s">
        <v>20</v>
      </c>
      <c r="F697" t="s">
        <v>20</v>
      </c>
      <c r="G697" t="s">
        <v>570</v>
      </c>
      <c r="H697" s="2">
        <v>230966.53</v>
      </c>
      <c r="I697" t="s">
        <v>571</v>
      </c>
      <c r="J697" t="s">
        <v>221</v>
      </c>
      <c r="K697" t="s">
        <v>572</v>
      </c>
      <c r="L697" t="s">
        <v>24</v>
      </c>
      <c r="M697" s="1">
        <v>46010</v>
      </c>
      <c r="N697" t="s">
        <v>800</v>
      </c>
      <c r="O697" t="s">
        <v>26</v>
      </c>
      <c r="P697" s="1">
        <v>46010</v>
      </c>
    </row>
    <row r="698" spans="1:16" outlineLevel="2" x14ac:dyDescent="0.25">
      <c r="A698" t="s">
        <v>16</v>
      </c>
      <c r="B698" t="s">
        <v>796</v>
      </c>
      <c r="C698" t="s">
        <v>93</v>
      </c>
      <c r="D698" t="s">
        <v>799</v>
      </c>
      <c r="E698" t="s">
        <v>20</v>
      </c>
      <c r="F698" t="s">
        <v>20</v>
      </c>
      <c r="G698" t="s">
        <v>573</v>
      </c>
      <c r="H698" s="2">
        <v>3437.36</v>
      </c>
      <c r="I698" t="s">
        <v>574</v>
      </c>
      <c r="J698" t="s">
        <v>221</v>
      </c>
      <c r="K698" t="s">
        <v>575</v>
      </c>
      <c r="L698" t="s">
        <v>24</v>
      </c>
      <c r="M698" s="1">
        <v>46010</v>
      </c>
      <c r="N698" t="s">
        <v>800</v>
      </c>
      <c r="O698" t="s">
        <v>26</v>
      </c>
      <c r="P698" s="1">
        <v>46010</v>
      </c>
    </row>
    <row r="699" spans="1:16" outlineLevel="2" x14ac:dyDescent="0.25">
      <c r="A699" t="s">
        <v>16</v>
      </c>
      <c r="B699" t="s">
        <v>796</v>
      </c>
      <c r="C699" t="s">
        <v>93</v>
      </c>
      <c r="D699" t="s">
        <v>799</v>
      </c>
      <c r="E699" t="s">
        <v>20</v>
      </c>
      <c r="F699" t="s">
        <v>20</v>
      </c>
      <c r="G699" t="s">
        <v>576</v>
      </c>
      <c r="H699" s="2">
        <v>26645.84</v>
      </c>
      <c r="I699" t="s">
        <v>577</v>
      </c>
      <c r="J699" t="s">
        <v>221</v>
      </c>
      <c r="K699" t="s">
        <v>578</v>
      </c>
      <c r="L699" t="s">
        <v>24</v>
      </c>
      <c r="M699" s="1">
        <v>46010</v>
      </c>
      <c r="N699" t="s">
        <v>800</v>
      </c>
      <c r="O699" t="s">
        <v>26</v>
      </c>
      <c r="P699" s="1">
        <v>46010</v>
      </c>
    </row>
    <row r="700" spans="1:16" outlineLevel="2" x14ac:dyDescent="0.25">
      <c r="A700" t="s">
        <v>16</v>
      </c>
      <c r="B700" t="s">
        <v>796</v>
      </c>
      <c r="C700" t="s">
        <v>93</v>
      </c>
      <c r="D700" t="s">
        <v>799</v>
      </c>
      <c r="E700" t="s">
        <v>20</v>
      </c>
      <c r="F700" t="s">
        <v>20</v>
      </c>
      <c r="G700" t="s">
        <v>623</v>
      </c>
      <c r="H700" s="2">
        <v>22356.74</v>
      </c>
      <c r="I700" t="s">
        <v>624</v>
      </c>
      <c r="J700" t="s">
        <v>221</v>
      </c>
      <c r="K700" t="s">
        <v>625</v>
      </c>
      <c r="L700" t="s">
        <v>24</v>
      </c>
      <c r="M700" s="1">
        <v>46010</v>
      </c>
      <c r="N700" t="s">
        <v>800</v>
      </c>
      <c r="O700" t="s">
        <v>26</v>
      </c>
      <c r="P700" s="1">
        <v>46010</v>
      </c>
    </row>
    <row r="701" spans="1:16" outlineLevel="1" x14ac:dyDescent="0.25">
      <c r="D701" s="3" t="s">
        <v>1923</v>
      </c>
      <c r="H701" s="2">
        <f>SUBTOTAL(9,H696:H700)</f>
        <v>303316.45999999996</v>
      </c>
      <c r="M701" s="1"/>
      <c r="P701" s="1"/>
    </row>
    <row r="702" spans="1:16" outlineLevel="2" x14ac:dyDescent="0.25">
      <c r="A702" t="s">
        <v>16</v>
      </c>
      <c r="B702" t="s">
        <v>796</v>
      </c>
      <c r="C702" t="s">
        <v>93</v>
      </c>
      <c r="D702" t="s">
        <v>801</v>
      </c>
      <c r="E702" t="s">
        <v>20</v>
      </c>
      <c r="F702" t="s">
        <v>20</v>
      </c>
      <c r="G702" t="s">
        <v>666</v>
      </c>
      <c r="H702" s="2">
        <v>-910.24</v>
      </c>
      <c r="I702" t="s">
        <v>667</v>
      </c>
      <c r="J702" t="s">
        <v>221</v>
      </c>
      <c r="K702" t="s">
        <v>668</v>
      </c>
      <c r="L702" t="s">
        <v>24</v>
      </c>
      <c r="M702" s="1">
        <v>46010</v>
      </c>
      <c r="N702" t="s">
        <v>802</v>
      </c>
      <c r="O702" t="s">
        <v>26</v>
      </c>
      <c r="P702" s="1">
        <v>46010</v>
      </c>
    </row>
    <row r="703" spans="1:16" outlineLevel="2" x14ac:dyDescent="0.25">
      <c r="A703" t="s">
        <v>16</v>
      </c>
      <c r="B703" t="s">
        <v>796</v>
      </c>
      <c r="C703" t="s">
        <v>93</v>
      </c>
      <c r="D703" t="s">
        <v>801</v>
      </c>
      <c r="E703" t="s">
        <v>20</v>
      </c>
      <c r="F703" t="s">
        <v>20</v>
      </c>
      <c r="G703" t="s">
        <v>670</v>
      </c>
      <c r="H703" s="2">
        <v>-16932.3</v>
      </c>
      <c r="I703" t="s">
        <v>671</v>
      </c>
      <c r="J703" t="s">
        <v>221</v>
      </c>
      <c r="K703" t="s">
        <v>672</v>
      </c>
      <c r="L703" t="s">
        <v>24</v>
      </c>
      <c r="M703" s="1">
        <v>46010</v>
      </c>
      <c r="N703" t="s">
        <v>802</v>
      </c>
      <c r="O703" t="s">
        <v>26</v>
      </c>
      <c r="P703" s="1">
        <v>46010</v>
      </c>
    </row>
    <row r="704" spans="1:16" outlineLevel="2" x14ac:dyDescent="0.25">
      <c r="A704" t="s">
        <v>16</v>
      </c>
      <c r="B704" t="s">
        <v>796</v>
      </c>
      <c r="C704" t="s">
        <v>93</v>
      </c>
      <c r="D704" t="s">
        <v>801</v>
      </c>
      <c r="E704" t="s">
        <v>20</v>
      </c>
      <c r="F704" t="s">
        <v>20</v>
      </c>
      <c r="G704" t="s">
        <v>673</v>
      </c>
      <c r="H704" s="2">
        <v>-20568.5</v>
      </c>
      <c r="I704" t="s">
        <v>674</v>
      </c>
      <c r="J704" t="s">
        <v>221</v>
      </c>
      <c r="K704" t="s">
        <v>675</v>
      </c>
      <c r="L704" t="s">
        <v>24</v>
      </c>
      <c r="M704" s="1">
        <v>46010</v>
      </c>
      <c r="N704" t="s">
        <v>802</v>
      </c>
      <c r="O704" t="s">
        <v>26</v>
      </c>
      <c r="P704" s="1">
        <v>46010</v>
      </c>
    </row>
    <row r="705" spans="1:16" outlineLevel="2" x14ac:dyDescent="0.25">
      <c r="A705" t="s">
        <v>16</v>
      </c>
      <c r="B705" t="s">
        <v>796</v>
      </c>
      <c r="C705" t="s">
        <v>93</v>
      </c>
      <c r="D705" t="s">
        <v>801</v>
      </c>
      <c r="E705" t="s">
        <v>20</v>
      </c>
      <c r="F705" t="s">
        <v>20</v>
      </c>
      <c r="G705" t="s">
        <v>602</v>
      </c>
      <c r="H705" s="2">
        <v>-184.8</v>
      </c>
      <c r="I705" t="s">
        <v>603</v>
      </c>
      <c r="J705" t="s">
        <v>221</v>
      </c>
      <c r="K705" t="s">
        <v>604</v>
      </c>
      <c r="L705" t="s">
        <v>24</v>
      </c>
      <c r="M705" s="1">
        <v>46010</v>
      </c>
      <c r="N705" t="s">
        <v>802</v>
      </c>
      <c r="O705" t="s">
        <v>26</v>
      </c>
      <c r="P705" s="1">
        <v>46010</v>
      </c>
    </row>
    <row r="706" spans="1:16" outlineLevel="2" x14ac:dyDescent="0.25">
      <c r="A706" t="s">
        <v>16</v>
      </c>
      <c r="B706" t="s">
        <v>796</v>
      </c>
      <c r="C706" t="s">
        <v>93</v>
      </c>
      <c r="D706" t="s">
        <v>801</v>
      </c>
      <c r="E706" t="s">
        <v>20</v>
      </c>
      <c r="F706" t="s">
        <v>20</v>
      </c>
      <c r="G706" t="s">
        <v>605</v>
      </c>
      <c r="H706" s="2">
        <v>-271.22000000000003</v>
      </c>
      <c r="I706" t="s">
        <v>606</v>
      </c>
      <c r="J706" t="s">
        <v>221</v>
      </c>
      <c r="K706" t="s">
        <v>607</v>
      </c>
      <c r="L706" t="s">
        <v>24</v>
      </c>
      <c r="M706" s="1">
        <v>46010</v>
      </c>
      <c r="N706" t="s">
        <v>802</v>
      </c>
      <c r="O706" t="s">
        <v>26</v>
      </c>
      <c r="P706" s="1">
        <v>46010</v>
      </c>
    </row>
    <row r="707" spans="1:16" outlineLevel="2" x14ac:dyDescent="0.25">
      <c r="A707" t="s">
        <v>16</v>
      </c>
      <c r="B707" t="s">
        <v>796</v>
      </c>
      <c r="C707" t="s">
        <v>93</v>
      </c>
      <c r="D707" t="s">
        <v>801</v>
      </c>
      <c r="E707" t="s">
        <v>20</v>
      </c>
      <c r="F707" t="s">
        <v>20</v>
      </c>
      <c r="G707" t="s">
        <v>676</v>
      </c>
      <c r="H707" s="2">
        <v>-969.08</v>
      </c>
      <c r="I707" t="s">
        <v>677</v>
      </c>
      <c r="J707" t="s">
        <v>221</v>
      </c>
      <c r="K707" t="s">
        <v>678</v>
      </c>
      <c r="L707" t="s">
        <v>24</v>
      </c>
      <c r="M707" s="1">
        <v>46010</v>
      </c>
      <c r="N707" t="s">
        <v>802</v>
      </c>
      <c r="O707" t="s">
        <v>26</v>
      </c>
      <c r="P707" s="1">
        <v>46010</v>
      </c>
    </row>
    <row r="708" spans="1:16" outlineLevel="2" x14ac:dyDescent="0.25">
      <c r="A708" t="s">
        <v>16</v>
      </c>
      <c r="B708" t="s">
        <v>796</v>
      </c>
      <c r="C708" t="s">
        <v>93</v>
      </c>
      <c r="D708" t="s">
        <v>801</v>
      </c>
      <c r="E708" t="s">
        <v>20</v>
      </c>
      <c r="F708" t="s">
        <v>20</v>
      </c>
      <c r="G708" t="s">
        <v>679</v>
      </c>
      <c r="H708" s="2">
        <v>-81.61</v>
      </c>
      <c r="I708" t="s">
        <v>680</v>
      </c>
      <c r="J708" t="s">
        <v>221</v>
      </c>
      <c r="K708" t="s">
        <v>681</v>
      </c>
      <c r="L708" t="s">
        <v>24</v>
      </c>
      <c r="M708" s="1">
        <v>46010</v>
      </c>
      <c r="N708" t="s">
        <v>802</v>
      </c>
      <c r="O708" t="s">
        <v>26</v>
      </c>
      <c r="P708" s="1">
        <v>46010</v>
      </c>
    </row>
    <row r="709" spans="1:16" outlineLevel="1" x14ac:dyDescent="0.25">
      <c r="D709" s="3" t="s">
        <v>1924</v>
      </c>
      <c r="H709" s="2">
        <f>SUBTOTAL(9,H702:H708)</f>
        <v>-39917.750000000007</v>
      </c>
      <c r="M709" s="1"/>
      <c r="P709" s="1"/>
    </row>
    <row r="710" spans="1:16" outlineLevel="2" x14ac:dyDescent="0.25">
      <c r="A710" t="s">
        <v>16</v>
      </c>
      <c r="B710" t="s">
        <v>803</v>
      </c>
      <c r="C710" t="s">
        <v>93</v>
      </c>
      <c r="D710" t="s">
        <v>804</v>
      </c>
      <c r="E710" t="s">
        <v>20</v>
      </c>
      <c r="F710" t="s">
        <v>20</v>
      </c>
      <c r="G710" t="s">
        <v>628</v>
      </c>
      <c r="H710" s="2">
        <v>60650.9</v>
      </c>
      <c r="I710" t="s">
        <v>584</v>
      </c>
      <c r="J710" t="s">
        <v>585</v>
      </c>
      <c r="K710" t="s">
        <v>586</v>
      </c>
      <c r="L710" t="s">
        <v>24</v>
      </c>
      <c r="M710" s="1">
        <v>46010</v>
      </c>
      <c r="N710" t="s">
        <v>805</v>
      </c>
      <c r="O710" t="s">
        <v>26</v>
      </c>
      <c r="P710" s="1">
        <v>46010</v>
      </c>
    </row>
    <row r="711" spans="1:16" outlineLevel="2" x14ac:dyDescent="0.25">
      <c r="A711" t="s">
        <v>16</v>
      </c>
      <c r="B711" t="s">
        <v>803</v>
      </c>
      <c r="C711" t="s">
        <v>93</v>
      </c>
      <c r="D711" t="s">
        <v>804</v>
      </c>
      <c r="E711" t="s">
        <v>20</v>
      </c>
      <c r="F711" t="s">
        <v>20</v>
      </c>
      <c r="G711" t="s">
        <v>630</v>
      </c>
      <c r="H711" s="2">
        <v>14817.24</v>
      </c>
      <c r="I711" t="s">
        <v>589</v>
      </c>
      <c r="J711" t="s">
        <v>221</v>
      </c>
      <c r="K711" t="s">
        <v>590</v>
      </c>
      <c r="L711" t="s">
        <v>24</v>
      </c>
      <c r="M711" s="1">
        <v>46010</v>
      </c>
      <c r="N711" t="s">
        <v>805</v>
      </c>
      <c r="O711" t="s">
        <v>26</v>
      </c>
      <c r="P711" s="1">
        <v>46010</v>
      </c>
    </row>
    <row r="712" spans="1:16" outlineLevel="1" x14ac:dyDescent="0.25">
      <c r="D712" s="3" t="s">
        <v>1925</v>
      </c>
      <c r="H712" s="2">
        <f>SUBTOTAL(9,H710:H711)</f>
        <v>75468.14</v>
      </c>
      <c r="M712" s="1"/>
      <c r="P712" s="1"/>
    </row>
    <row r="713" spans="1:16" outlineLevel="2" x14ac:dyDescent="0.25">
      <c r="A713" t="s">
        <v>16</v>
      </c>
      <c r="B713" t="s">
        <v>806</v>
      </c>
      <c r="C713" t="s">
        <v>93</v>
      </c>
      <c r="D713" t="s">
        <v>807</v>
      </c>
      <c r="E713" t="s">
        <v>20</v>
      </c>
      <c r="F713" t="s">
        <v>20</v>
      </c>
      <c r="G713" t="s">
        <v>657</v>
      </c>
      <c r="H713" s="2">
        <v>27437.58</v>
      </c>
      <c r="I713" t="s">
        <v>594</v>
      </c>
      <c r="J713" t="s">
        <v>585</v>
      </c>
      <c r="K713" t="s">
        <v>595</v>
      </c>
      <c r="L713" t="s">
        <v>24</v>
      </c>
      <c r="M713" s="1">
        <v>46010</v>
      </c>
      <c r="N713" t="s">
        <v>808</v>
      </c>
      <c r="O713" t="s">
        <v>26</v>
      </c>
      <c r="P713" s="1">
        <v>46010</v>
      </c>
    </row>
    <row r="714" spans="1:16" outlineLevel="2" x14ac:dyDescent="0.25">
      <c r="A714" t="s">
        <v>16</v>
      </c>
      <c r="B714" t="s">
        <v>806</v>
      </c>
      <c r="C714" t="s">
        <v>93</v>
      </c>
      <c r="D714" t="s">
        <v>807</v>
      </c>
      <c r="E714" t="s">
        <v>20</v>
      </c>
      <c r="F714" t="s">
        <v>20</v>
      </c>
      <c r="G714" t="s">
        <v>659</v>
      </c>
      <c r="H714" s="2">
        <v>383.92</v>
      </c>
      <c r="I714" t="s">
        <v>598</v>
      </c>
      <c r="J714" t="s">
        <v>221</v>
      </c>
      <c r="K714" t="s">
        <v>599</v>
      </c>
      <c r="L714" t="s">
        <v>24</v>
      </c>
      <c r="M714" s="1">
        <v>46010</v>
      </c>
      <c r="N714" t="s">
        <v>808</v>
      </c>
      <c r="O714" t="s">
        <v>26</v>
      </c>
      <c r="P714" s="1">
        <v>46010</v>
      </c>
    </row>
    <row r="715" spans="1:16" outlineLevel="1" x14ac:dyDescent="0.25">
      <c r="D715" s="3" t="s">
        <v>1926</v>
      </c>
      <c r="H715" s="2">
        <f>SUBTOTAL(9,H713:H714)</f>
        <v>27821.5</v>
      </c>
      <c r="M715" s="1"/>
      <c r="P715" s="1"/>
    </row>
    <row r="716" spans="1:16" outlineLevel="2" x14ac:dyDescent="0.25">
      <c r="A716" t="s">
        <v>16</v>
      </c>
      <c r="B716" t="s">
        <v>809</v>
      </c>
      <c r="C716" t="s">
        <v>93</v>
      </c>
      <c r="D716" t="s">
        <v>810</v>
      </c>
      <c r="E716" t="s">
        <v>20</v>
      </c>
      <c r="F716" t="s">
        <v>20</v>
      </c>
      <c r="G716" t="s">
        <v>593</v>
      </c>
      <c r="H716" s="2">
        <v>28662.52</v>
      </c>
      <c r="I716" t="s">
        <v>594</v>
      </c>
      <c r="J716" t="s">
        <v>585</v>
      </c>
      <c r="K716" t="s">
        <v>595</v>
      </c>
      <c r="L716" t="s">
        <v>24</v>
      </c>
      <c r="M716" s="1">
        <v>46010</v>
      </c>
      <c r="N716" t="s">
        <v>811</v>
      </c>
      <c r="O716" t="s">
        <v>26</v>
      </c>
      <c r="P716" s="1">
        <v>46010</v>
      </c>
    </row>
    <row r="717" spans="1:16" outlineLevel="2" x14ac:dyDescent="0.25">
      <c r="A717" t="s">
        <v>16</v>
      </c>
      <c r="B717" t="s">
        <v>809</v>
      </c>
      <c r="C717" t="s">
        <v>93</v>
      </c>
      <c r="D717" t="s">
        <v>810</v>
      </c>
      <c r="E717" t="s">
        <v>20</v>
      </c>
      <c r="F717" t="s">
        <v>20</v>
      </c>
      <c r="G717" t="s">
        <v>597</v>
      </c>
      <c r="H717" s="2">
        <v>4016.75</v>
      </c>
      <c r="I717" t="s">
        <v>598</v>
      </c>
      <c r="J717" t="s">
        <v>221</v>
      </c>
      <c r="K717" t="s">
        <v>599</v>
      </c>
      <c r="L717" t="s">
        <v>24</v>
      </c>
      <c r="M717" s="1">
        <v>46010</v>
      </c>
      <c r="N717" t="s">
        <v>811</v>
      </c>
      <c r="O717" t="s">
        <v>26</v>
      </c>
      <c r="P717" s="1">
        <v>46010</v>
      </c>
    </row>
    <row r="718" spans="1:16" outlineLevel="1" x14ac:dyDescent="0.25">
      <c r="D718" s="3" t="s">
        <v>1927</v>
      </c>
      <c r="H718" s="2">
        <f>SUBTOTAL(9,H716:H717)</f>
        <v>32679.27</v>
      </c>
      <c r="M718" s="1"/>
      <c r="P718" s="1"/>
    </row>
    <row r="719" spans="1:16" outlineLevel="2" x14ac:dyDescent="0.25">
      <c r="A719" t="s">
        <v>16</v>
      </c>
      <c r="B719" t="s">
        <v>809</v>
      </c>
      <c r="C719" t="s">
        <v>93</v>
      </c>
      <c r="D719" t="s">
        <v>812</v>
      </c>
      <c r="E719" t="s">
        <v>20</v>
      </c>
      <c r="F719" t="s">
        <v>20</v>
      </c>
      <c r="G719" t="s">
        <v>633</v>
      </c>
      <c r="H719" s="2">
        <v>37425</v>
      </c>
      <c r="I719" t="s">
        <v>634</v>
      </c>
      <c r="J719" t="s">
        <v>221</v>
      </c>
      <c r="K719" t="s">
        <v>635</v>
      </c>
      <c r="L719" t="s">
        <v>24</v>
      </c>
      <c r="M719" s="1">
        <v>46010</v>
      </c>
      <c r="N719" t="s">
        <v>813</v>
      </c>
      <c r="O719" t="s">
        <v>26</v>
      </c>
      <c r="P719" s="1">
        <v>46010</v>
      </c>
    </row>
    <row r="720" spans="1:16" outlineLevel="2" x14ac:dyDescent="0.25">
      <c r="A720" t="s">
        <v>16</v>
      </c>
      <c r="B720" t="s">
        <v>809</v>
      </c>
      <c r="C720" t="s">
        <v>93</v>
      </c>
      <c r="D720" t="s">
        <v>812</v>
      </c>
      <c r="E720" t="s">
        <v>20</v>
      </c>
      <c r="F720" t="s">
        <v>20</v>
      </c>
      <c r="G720" t="s">
        <v>566</v>
      </c>
      <c r="H720" s="2">
        <v>7029.47</v>
      </c>
      <c r="I720" t="s">
        <v>567</v>
      </c>
      <c r="J720" t="s">
        <v>221</v>
      </c>
      <c r="K720" t="s">
        <v>568</v>
      </c>
      <c r="L720" t="s">
        <v>24</v>
      </c>
      <c r="M720" s="1">
        <v>46010</v>
      </c>
      <c r="N720" t="s">
        <v>813</v>
      </c>
      <c r="O720" t="s">
        <v>26</v>
      </c>
      <c r="P720" s="1">
        <v>46010</v>
      </c>
    </row>
    <row r="721" spans="1:16" outlineLevel="2" x14ac:dyDescent="0.25">
      <c r="A721" t="s">
        <v>16</v>
      </c>
      <c r="B721" t="s">
        <v>809</v>
      </c>
      <c r="C721" t="s">
        <v>93</v>
      </c>
      <c r="D721" t="s">
        <v>812</v>
      </c>
      <c r="E721" t="s">
        <v>20</v>
      </c>
      <c r="F721" t="s">
        <v>20</v>
      </c>
      <c r="G721" t="s">
        <v>570</v>
      </c>
      <c r="H721" s="2">
        <v>80837.570000000007</v>
      </c>
      <c r="I721" t="s">
        <v>571</v>
      </c>
      <c r="J721" t="s">
        <v>221</v>
      </c>
      <c r="K721" t="s">
        <v>572</v>
      </c>
      <c r="L721" t="s">
        <v>24</v>
      </c>
      <c r="M721" s="1">
        <v>46010</v>
      </c>
      <c r="N721" t="s">
        <v>813</v>
      </c>
      <c r="O721" t="s">
        <v>26</v>
      </c>
      <c r="P721" s="1">
        <v>46010</v>
      </c>
    </row>
    <row r="722" spans="1:16" outlineLevel="2" x14ac:dyDescent="0.25">
      <c r="A722" t="s">
        <v>16</v>
      </c>
      <c r="B722" t="s">
        <v>809</v>
      </c>
      <c r="C722" t="s">
        <v>93</v>
      </c>
      <c r="D722" t="s">
        <v>812</v>
      </c>
      <c r="E722" t="s">
        <v>20</v>
      </c>
      <c r="F722" t="s">
        <v>20</v>
      </c>
      <c r="G722" t="s">
        <v>573</v>
      </c>
      <c r="H722" s="2">
        <v>1220.8800000000001</v>
      </c>
      <c r="I722" t="s">
        <v>574</v>
      </c>
      <c r="J722" t="s">
        <v>221</v>
      </c>
      <c r="K722" t="s">
        <v>575</v>
      </c>
      <c r="L722" t="s">
        <v>24</v>
      </c>
      <c r="M722" s="1">
        <v>46010</v>
      </c>
      <c r="N722" t="s">
        <v>813</v>
      </c>
      <c r="O722" t="s">
        <v>26</v>
      </c>
      <c r="P722" s="1">
        <v>46010</v>
      </c>
    </row>
    <row r="723" spans="1:16" outlineLevel="2" x14ac:dyDescent="0.25">
      <c r="A723" t="s">
        <v>16</v>
      </c>
      <c r="B723" t="s">
        <v>809</v>
      </c>
      <c r="C723" t="s">
        <v>93</v>
      </c>
      <c r="D723" t="s">
        <v>812</v>
      </c>
      <c r="E723" t="s">
        <v>20</v>
      </c>
      <c r="F723" t="s">
        <v>20</v>
      </c>
      <c r="G723" t="s">
        <v>620</v>
      </c>
      <c r="H723" s="2">
        <v>23</v>
      </c>
      <c r="I723" t="s">
        <v>621</v>
      </c>
      <c r="J723" t="s">
        <v>221</v>
      </c>
      <c r="K723" t="s">
        <v>622</v>
      </c>
      <c r="L723" t="s">
        <v>24</v>
      </c>
      <c r="M723" s="1">
        <v>46010</v>
      </c>
      <c r="N723" t="s">
        <v>813</v>
      </c>
      <c r="O723" t="s">
        <v>26</v>
      </c>
      <c r="P723" s="1">
        <v>46010</v>
      </c>
    </row>
    <row r="724" spans="1:16" outlineLevel="1" x14ac:dyDescent="0.25">
      <c r="D724" s="3" t="s">
        <v>1928</v>
      </c>
      <c r="H724" s="2">
        <f>SUBTOTAL(9,H719:H723)</f>
        <v>126535.92000000001</v>
      </c>
      <c r="M724" s="1"/>
      <c r="P724" s="1"/>
    </row>
    <row r="725" spans="1:16" outlineLevel="2" x14ac:dyDescent="0.25">
      <c r="A725" t="s">
        <v>16</v>
      </c>
      <c r="B725" t="s">
        <v>814</v>
      </c>
      <c r="C725" t="s">
        <v>93</v>
      </c>
      <c r="D725" t="s">
        <v>815</v>
      </c>
      <c r="E725" t="s">
        <v>20</v>
      </c>
      <c r="F725" t="s">
        <v>20</v>
      </c>
      <c r="G725" t="s">
        <v>566</v>
      </c>
      <c r="H725" s="2">
        <v>14310.01</v>
      </c>
      <c r="I725" t="s">
        <v>567</v>
      </c>
      <c r="J725" t="s">
        <v>221</v>
      </c>
      <c r="K725" t="s">
        <v>568</v>
      </c>
      <c r="L725" t="s">
        <v>24</v>
      </c>
      <c r="M725" s="1">
        <v>46010</v>
      </c>
      <c r="N725" t="s">
        <v>816</v>
      </c>
      <c r="O725" t="s">
        <v>26</v>
      </c>
      <c r="P725" s="1">
        <v>46010</v>
      </c>
    </row>
    <row r="726" spans="1:16" outlineLevel="2" x14ac:dyDescent="0.25">
      <c r="A726" t="s">
        <v>16</v>
      </c>
      <c r="B726" t="s">
        <v>814</v>
      </c>
      <c r="C726" t="s">
        <v>93</v>
      </c>
      <c r="D726" t="s">
        <v>815</v>
      </c>
      <c r="E726" t="s">
        <v>20</v>
      </c>
      <c r="F726" t="s">
        <v>20</v>
      </c>
      <c r="G726" t="s">
        <v>614</v>
      </c>
      <c r="H726" s="2">
        <v>999.96</v>
      </c>
      <c r="I726" t="s">
        <v>615</v>
      </c>
      <c r="J726" t="s">
        <v>221</v>
      </c>
      <c r="K726" t="s">
        <v>616</v>
      </c>
      <c r="L726" t="s">
        <v>24</v>
      </c>
      <c r="M726" s="1">
        <v>46010</v>
      </c>
      <c r="N726" t="s">
        <v>816</v>
      </c>
      <c r="O726" t="s">
        <v>26</v>
      </c>
      <c r="P726" s="1">
        <v>46010</v>
      </c>
    </row>
    <row r="727" spans="1:16" outlineLevel="2" x14ac:dyDescent="0.25">
      <c r="A727" t="s">
        <v>16</v>
      </c>
      <c r="B727" t="s">
        <v>814</v>
      </c>
      <c r="C727" t="s">
        <v>93</v>
      </c>
      <c r="D727" t="s">
        <v>815</v>
      </c>
      <c r="E727" t="s">
        <v>20</v>
      </c>
      <c r="F727" t="s">
        <v>20</v>
      </c>
      <c r="G727" t="s">
        <v>570</v>
      </c>
      <c r="H727" s="2">
        <v>161454.68</v>
      </c>
      <c r="I727" t="s">
        <v>571</v>
      </c>
      <c r="J727" t="s">
        <v>221</v>
      </c>
      <c r="K727" t="s">
        <v>572</v>
      </c>
      <c r="L727" t="s">
        <v>24</v>
      </c>
      <c r="M727" s="1">
        <v>46010</v>
      </c>
      <c r="N727" t="s">
        <v>816</v>
      </c>
      <c r="O727" t="s">
        <v>26</v>
      </c>
      <c r="P727" s="1">
        <v>46010</v>
      </c>
    </row>
    <row r="728" spans="1:16" outlineLevel="2" x14ac:dyDescent="0.25">
      <c r="A728" t="s">
        <v>16</v>
      </c>
      <c r="B728" t="s">
        <v>814</v>
      </c>
      <c r="C728" t="s">
        <v>93</v>
      </c>
      <c r="D728" t="s">
        <v>815</v>
      </c>
      <c r="E728" t="s">
        <v>20</v>
      </c>
      <c r="F728" t="s">
        <v>20</v>
      </c>
      <c r="G728" t="s">
        <v>573</v>
      </c>
      <c r="H728" s="2">
        <v>2387.71</v>
      </c>
      <c r="I728" t="s">
        <v>574</v>
      </c>
      <c r="J728" t="s">
        <v>221</v>
      </c>
      <c r="K728" t="s">
        <v>575</v>
      </c>
      <c r="L728" t="s">
        <v>24</v>
      </c>
      <c r="M728" s="1">
        <v>46010</v>
      </c>
      <c r="N728" t="s">
        <v>816</v>
      </c>
      <c r="O728" t="s">
        <v>26</v>
      </c>
      <c r="P728" s="1">
        <v>46010</v>
      </c>
    </row>
    <row r="729" spans="1:16" outlineLevel="2" x14ac:dyDescent="0.25">
      <c r="A729" t="s">
        <v>16</v>
      </c>
      <c r="B729" t="s">
        <v>814</v>
      </c>
      <c r="C729" t="s">
        <v>93</v>
      </c>
      <c r="D729" t="s">
        <v>815</v>
      </c>
      <c r="E729" t="s">
        <v>20</v>
      </c>
      <c r="F729" t="s">
        <v>20</v>
      </c>
      <c r="G729" t="s">
        <v>576</v>
      </c>
      <c r="H729" s="2">
        <v>2729.17</v>
      </c>
      <c r="I729" t="s">
        <v>577</v>
      </c>
      <c r="J729" t="s">
        <v>221</v>
      </c>
      <c r="K729" t="s">
        <v>578</v>
      </c>
      <c r="L729" t="s">
        <v>24</v>
      </c>
      <c r="M729" s="1">
        <v>46010</v>
      </c>
      <c r="N729" t="s">
        <v>816</v>
      </c>
      <c r="O729" t="s">
        <v>26</v>
      </c>
      <c r="P729" s="1">
        <v>46010</v>
      </c>
    </row>
    <row r="730" spans="1:16" outlineLevel="2" x14ac:dyDescent="0.25">
      <c r="A730" t="s">
        <v>16</v>
      </c>
      <c r="B730" t="s">
        <v>814</v>
      </c>
      <c r="C730" t="s">
        <v>93</v>
      </c>
      <c r="D730" t="s">
        <v>815</v>
      </c>
      <c r="E730" t="s">
        <v>20</v>
      </c>
      <c r="F730" t="s">
        <v>20</v>
      </c>
      <c r="G730" t="s">
        <v>620</v>
      </c>
      <c r="H730" s="2">
        <v>667</v>
      </c>
      <c r="I730" t="s">
        <v>621</v>
      </c>
      <c r="J730" t="s">
        <v>221</v>
      </c>
      <c r="K730" t="s">
        <v>622</v>
      </c>
      <c r="L730" t="s">
        <v>24</v>
      </c>
      <c r="M730" s="1">
        <v>46010</v>
      </c>
      <c r="N730" t="s">
        <v>816</v>
      </c>
      <c r="O730" t="s">
        <v>26</v>
      </c>
      <c r="P730" s="1">
        <v>46010</v>
      </c>
    </row>
    <row r="731" spans="1:16" outlineLevel="2" x14ac:dyDescent="0.25">
      <c r="A731" t="s">
        <v>16</v>
      </c>
      <c r="B731" t="s">
        <v>814</v>
      </c>
      <c r="C731" t="s">
        <v>93</v>
      </c>
      <c r="D731" t="s">
        <v>815</v>
      </c>
      <c r="E731" t="s">
        <v>20</v>
      </c>
      <c r="F731" t="s">
        <v>20</v>
      </c>
      <c r="G731" t="s">
        <v>644</v>
      </c>
      <c r="H731" s="2">
        <v>301.57</v>
      </c>
      <c r="I731" t="s">
        <v>645</v>
      </c>
      <c r="J731" t="s">
        <v>221</v>
      </c>
      <c r="K731" t="s">
        <v>646</v>
      </c>
      <c r="L731" t="s">
        <v>24</v>
      </c>
      <c r="M731" s="1">
        <v>46010</v>
      </c>
      <c r="N731" t="s">
        <v>816</v>
      </c>
      <c r="O731" t="s">
        <v>26</v>
      </c>
      <c r="P731" s="1">
        <v>46010</v>
      </c>
    </row>
    <row r="732" spans="1:16" outlineLevel="1" x14ac:dyDescent="0.25">
      <c r="D732" s="3" t="s">
        <v>1929</v>
      </c>
      <c r="H732" s="2">
        <f>SUBTOTAL(9,H725:H731)</f>
        <v>182850.1</v>
      </c>
      <c r="M732" s="1"/>
      <c r="P732" s="1"/>
    </row>
    <row r="733" spans="1:16" outlineLevel="2" x14ac:dyDescent="0.25">
      <c r="A733" t="s">
        <v>16</v>
      </c>
      <c r="B733" t="s">
        <v>814</v>
      </c>
      <c r="C733" t="s">
        <v>93</v>
      </c>
      <c r="D733" t="s">
        <v>817</v>
      </c>
      <c r="E733" t="s">
        <v>20</v>
      </c>
      <c r="F733" t="s">
        <v>20</v>
      </c>
      <c r="G733" t="s">
        <v>583</v>
      </c>
      <c r="H733" s="2">
        <v>95006.97</v>
      </c>
      <c r="I733" t="s">
        <v>584</v>
      </c>
      <c r="J733" t="s">
        <v>585</v>
      </c>
      <c r="K733" t="s">
        <v>586</v>
      </c>
      <c r="L733" t="s">
        <v>24</v>
      </c>
      <c r="M733" s="1">
        <v>46010</v>
      </c>
      <c r="N733" t="s">
        <v>818</v>
      </c>
      <c r="O733" t="s">
        <v>26</v>
      </c>
      <c r="P733" s="1">
        <v>46010</v>
      </c>
    </row>
    <row r="734" spans="1:16" outlineLevel="2" x14ac:dyDescent="0.25">
      <c r="A734" t="s">
        <v>16</v>
      </c>
      <c r="B734" t="s">
        <v>814</v>
      </c>
      <c r="C734" t="s">
        <v>93</v>
      </c>
      <c r="D734" t="s">
        <v>817</v>
      </c>
      <c r="E734" t="s">
        <v>20</v>
      </c>
      <c r="F734" t="s">
        <v>20</v>
      </c>
      <c r="G734" t="s">
        <v>588</v>
      </c>
      <c r="H734" s="2">
        <v>23345.62</v>
      </c>
      <c r="I734" t="s">
        <v>589</v>
      </c>
      <c r="J734" t="s">
        <v>221</v>
      </c>
      <c r="K734" t="s">
        <v>590</v>
      </c>
      <c r="L734" t="s">
        <v>24</v>
      </c>
      <c r="M734" s="1">
        <v>46010</v>
      </c>
      <c r="N734" t="s">
        <v>818</v>
      </c>
      <c r="O734" t="s">
        <v>26</v>
      </c>
      <c r="P734" s="1">
        <v>46010</v>
      </c>
    </row>
    <row r="735" spans="1:16" outlineLevel="1" x14ac:dyDescent="0.25">
      <c r="D735" s="3" t="s">
        <v>1930</v>
      </c>
      <c r="H735" s="2">
        <f>SUBTOTAL(9,H733:H734)</f>
        <v>118352.59</v>
      </c>
      <c r="M735" s="1"/>
      <c r="P735" s="1"/>
    </row>
    <row r="736" spans="1:16" outlineLevel="2" x14ac:dyDescent="0.25">
      <c r="A736" t="s">
        <v>16</v>
      </c>
      <c r="B736" t="s">
        <v>819</v>
      </c>
      <c r="C736" t="s">
        <v>93</v>
      </c>
      <c r="D736" t="s">
        <v>820</v>
      </c>
      <c r="E736" t="s">
        <v>20</v>
      </c>
      <c r="F736" t="s">
        <v>20</v>
      </c>
      <c r="G736" t="s">
        <v>657</v>
      </c>
      <c r="H736" s="2">
        <v>39599.19</v>
      </c>
      <c r="I736" t="s">
        <v>594</v>
      </c>
      <c r="J736" t="s">
        <v>585</v>
      </c>
      <c r="K736" t="s">
        <v>595</v>
      </c>
      <c r="L736" t="s">
        <v>24</v>
      </c>
      <c r="M736" s="1">
        <v>46010</v>
      </c>
      <c r="N736" t="s">
        <v>821</v>
      </c>
      <c r="O736" t="s">
        <v>26</v>
      </c>
      <c r="P736" s="1">
        <v>46010</v>
      </c>
    </row>
    <row r="737" spans="1:16" outlineLevel="2" x14ac:dyDescent="0.25">
      <c r="A737" t="s">
        <v>16</v>
      </c>
      <c r="B737" t="s">
        <v>819</v>
      </c>
      <c r="C737" t="s">
        <v>93</v>
      </c>
      <c r="D737" t="s">
        <v>820</v>
      </c>
      <c r="E737" t="s">
        <v>20</v>
      </c>
      <c r="F737" t="s">
        <v>20</v>
      </c>
      <c r="G737" t="s">
        <v>659</v>
      </c>
      <c r="H737" s="2">
        <v>6152.88</v>
      </c>
      <c r="I737" t="s">
        <v>598</v>
      </c>
      <c r="J737" t="s">
        <v>221</v>
      </c>
      <c r="K737" t="s">
        <v>599</v>
      </c>
      <c r="L737" t="s">
        <v>24</v>
      </c>
      <c r="M737" s="1">
        <v>46010</v>
      </c>
      <c r="N737" t="s">
        <v>821</v>
      </c>
      <c r="O737" t="s">
        <v>26</v>
      </c>
      <c r="P737" s="1">
        <v>46010</v>
      </c>
    </row>
    <row r="738" spans="1:16" outlineLevel="1" x14ac:dyDescent="0.25">
      <c r="D738" s="3" t="s">
        <v>1931</v>
      </c>
      <c r="H738" s="2">
        <f>SUBTOTAL(9,H736:H737)</f>
        <v>45752.07</v>
      </c>
      <c r="M738" s="1"/>
      <c r="P738" s="1"/>
    </row>
    <row r="739" spans="1:16" outlineLevel="2" x14ac:dyDescent="0.25">
      <c r="A739" t="s">
        <v>16</v>
      </c>
      <c r="B739" t="s">
        <v>822</v>
      </c>
      <c r="C739" t="s">
        <v>93</v>
      </c>
      <c r="D739" t="s">
        <v>823</v>
      </c>
      <c r="E739" t="s">
        <v>20</v>
      </c>
      <c r="F739" t="s">
        <v>20</v>
      </c>
      <c r="G739" t="s">
        <v>633</v>
      </c>
      <c r="H739" s="2">
        <v>36496.730000000003</v>
      </c>
      <c r="I739" t="s">
        <v>634</v>
      </c>
      <c r="J739" t="s">
        <v>221</v>
      </c>
      <c r="K739" t="s">
        <v>635</v>
      </c>
      <c r="L739" t="s">
        <v>24</v>
      </c>
      <c r="M739" s="1">
        <v>46010</v>
      </c>
      <c r="N739" t="s">
        <v>824</v>
      </c>
      <c r="O739" t="s">
        <v>26</v>
      </c>
      <c r="P739" s="1">
        <v>46010</v>
      </c>
    </row>
    <row r="740" spans="1:16" outlineLevel="2" x14ac:dyDescent="0.25">
      <c r="A740" t="s">
        <v>16</v>
      </c>
      <c r="B740" t="s">
        <v>822</v>
      </c>
      <c r="C740" t="s">
        <v>93</v>
      </c>
      <c r="D740" t="s">
        <v>823</v>
      </c>
      <c r="E740" t="s">
        <v>20</v>
      </c>
      <c r="F740" t="s">
        <v>20</v>
      </c>
      <c r="G740" t="s">
        <v>566</v>
      </c>
      <c r="H740" s="2">
        <v>9484.2199999999993</v>
      </c>
      <c r="I740" t="s">
        <v>567</v>
      </c>
      <c r="J740" t="s">
        <v>221</v>
      </c>
      <c r="K740" t="s">
        <v>568</v>
      </c>
      <c r="L740" t="s">
        <v>24</v>
      </c>
      <c r="M740" s="1">
        <v>46010</v>
      </c>
      <c r="N740" t="s">
        <v>824</v>
      </c>
      <c r="O740" t="s">
        <v>26</v>
      </c>
      <c r="P740" s="1">
        <v>46010</v>
      </c>
    </row>
    <row r="741" spans="1:16" outlineLevel="2" x14ac:dyDescent="0.25">
      <c r="A741" t="s">
        <v>16</v>
      </c>
      <c r="B741" t="s">
        <v>822</v>
      </c>
      <c r="C741" t="s">
        <v>93</v>
      </c>
      <c r="D741" t="s">
        <v>823</v>
      </c>
      <c r="E741" t="s">
        <v>20</v>
      </c>
      <c r="F741" t="s">
        <v>20</v>
      </c>
      <c r="G741" t="s">
        <v>570</v>
      </c>
      <c r="H741" s="2">
        <v>142052.34</v>
      </c>
      <c r="I741" t="s">
        <v>571</v>
      </c>
      <c r="J741" t="s">
        <v>221</v>
      </c>
      <c r="K741" t="s">
        <v>572</v>
      </c>
      <c r="L741" t="s">
        <v>24</v>
      </c>
      <c r="M741" s="1">
        <v>46010</v>
      </c>
      <c r="N741" t="s">
        <v>824</v>
      </c>
      <c r="O741" t="s">
        <v>26</v>
      </c>
      <c r="P741" s="1">
        <v>46010</v>
      </c>
    </row>
    <row r="742" spans="1:16" outlineLevel="2" x14ac:dyDescent="0.25">
      <c r="A742" t="s">
        <v>16</v>
      </c>
      <c r="B742" t="s">
        <v>822</v>
      </c>
      <c r="C742" t="s">
        <v>93</v>
      </c>
      <c r="D742" t="s">
        <v>823</v>
      </c>
      <c r="E742" t="s">
        <v>20</v>
      </c>
      <c r="F742" t="s">
        <v>20</v>
      </c>
      <c r="G742" t="s">
        <v>573</v>
      </c>
      <c r="H742" s="2">
        <v>2099</v>
      </c>
      <c r="I742" t="s">
        <v>574</v>
      </c>
      <c r="J742" t="s">
        <v>221</v>
      </c>
      <c r="K742" t="s">
        <v>575</v>
      </c>
      <c r="L742" t="s">
        <v>24</v>
      </c>
      <c r="M742" s="1">
        <v>46010</v>
      </c>
      <c r="N742" t="s">
        <v>824</v>
      </c>
      <c r="O742" t="s">
        <v>26</v>
      </c>
      <c r="P742" s="1">
        <v>46010</v>
      </c>
    </row>
    <row r="743" spans="1:16" outlineLevel="2" x14ac:dyDescent="0.25">
      <c r="A743" t="s">
        <v>16</v>
      </c>
      <c r="B743" t="s">
        <v>822</v>
      </c>
      <c r="C743" t="s">
        <v>93</v>
      </c>
      <c r="D743" t="s">
        <v>823</v>
      </c>
      <c r="E743" t="s">
        <v>20</v>
      </c>
      <c r="F743" t="s">
        <v>20</v>
      </c>
      <c r="G743" t="s">
        <v>644</v>
      </c>
      <c r="H743" s="2">
        <v>284.3</v>
      </c>
      <c r="I743" t="s">
        <v>645</v>
      </c>
      <c r="J743" t="s">
        <v>221</v>
      </c>
      <c r="K743" t="s">
        <v>646</v>
      </c>
      <c r="L743" t="s">
        <v>24</v>
      </c>
      <c r="M743" s="1">
        <v>46010</v>
      </c>
      <c r="N743" t="s">
        <v>824</v>
      </c>
      <c r="O743" t="s">
        <v>26</v>
      </c>
      <c r="P743" s="1">
        <v>46010</v>
      </c>
    </row>
    <row r="744" spans="1:16" outlineLevel="1" x14ac:dyDescent="0.25">
      <c r="D744" s="3" t="s">
        <v>1932</v>
      </c>
      <c r="H744" s="2">
        <f>SUBTOTAL(9,H739:H743)</f>
        <v>190416.59</v>
      </c>
      <c r="M744" s="1"/>
      <c r="P744" s="1"/>
    </row>
    <row r="745" spans="1:16" outlineLevel="2" x14ac:dyDescent="0.25">
      <c r="A745" t="s">
        <v>16</v>
      </c>
      <c r="B745" t="s">
        <v>822</v>
      </c>
      <c r="C745" t="s">
        <v>93</v>
      </c>
      <c r="D745" t="s">
        <v>825</v>
      </c>
      <c r="E745" t="s">
        <v>20</v>
      </c>
      <c r="F745" t="s">
        <v>20</v>
      </c>
      <c r="G745" t="s">
        <v>670</v>
      </c>
      <c r="H745" s="2">
        <v>-7729.54</v>
      </c>
      <c r="I745" t="s">
        <v>671</v>
      </c>
      <c r="J745" t="s">
        <v>221</v>
      </c>
      <c r="K745" t="s">
        <v>672</v>
      </c>
      <c r="L745" t="s">
        <v>24</v>
      </c>
      <c r="M745" s="1">
        <v>46010</v>
      </c>
      <c r="N745" t="s">
        <v>826</v>
      </c>
      <c r="O745" t="s">
        <v>26</v>
      </c>
      <c r="P745" s="1">
        <v>46010</v>
      </c>
    </row>
    <row r="746" spans="1:16" outlineLevel="2" x14ac:dyDescent="0.25">
      <c r="A746" t="s">
        <v>16</v>
      </c>
      <c r="B746" t="s">
        <v>822</v>
      </c>
      <c r="C746" t="s">
        <v>93</v>
      </c>
      <c r="D746" t="s">
        <v>825</v>
      </c>
      <c r="E746" t="s">
        <v>20</v>
      </c>
      <c r="F746" t="s">
        <v>20</v>
      </c>
      <c r="G746" t="s">
        <v>673</v>
      </c>
      <c r="H746" s="2">
        <v>-8934.7900000000009</v>
      </c>
      <c r="I746" t="s">
        <v>674</v>
      </c>
      <c r="J746" t="s">
        <v>221</v>
      </c>
      <c r="K746" t="s">
        <v>675</v>
      </c>
      <c r="L746" t="s">
        <v>24</v>
      </c>
      <c r="M746" s="1">
        <v>46010</v>
      </c>
      <c r="N746" t="s">
        <v>826</v>
      </c>
      <c r="O746" t="s">
        <v>26</v>
      </c>
      <c r="P746" s="1">
        <v>46010</v>
      </c>
    </row>
    <row r="747" spans="1:16" outlineLevel="2" x14ac:dyDescent="0.25">
      <c r="A747" t="s">
        <v>16</v>
      </c>
      <c r="B747" t="s">
        <v>822</v>
      </c>
      <c r="C747" t="s">
        <v>93</v>
      </c>
      <c r="D747" t="s">
        <v>825</v>
      </c>
      <c r="E747" t="s">
        <v>20</v>
      </c>
      <c r="F747" t="s">
        <v>20</v>
      </c>
      <c r="G747" t="s">
        <v>602</v>
      </c>
      <c r="H747" s="2">
        <v>-3470.87</v>
      </c>
      <c r="I747" t="s">
        <v>603</v>
      </c>
      <c r="J747" t="s">
        <v>221</v>
      </c>
      <c r="K747" t="s">
        <v>604</v>
      </c>
      <c r="L747" t="s">
        <v>24</v>
      </c>
      <c r="M747" s="1">
        <v>46010</v>
      </c>
      <c r="N747" t="s">
        <v>826</v>
      </c>
      <c r="O747" t="s">
        <v>26</v>
      </c>
      <c r="P747" s="1">
        <v>46010</v>
      </c>
    </row>
    <row r="748" spans="1:16" outlineLevel="2" x14ac:dyDescent="0.25">
      <c r="A748" t="s">
        <v>16</v>
      </c>
      <c r="B748" t="s">
        <v>822</v>
      </c>
      <c r="C748" t="s">
        <v>93</v>
      </c>
      <c r="D748" t="s">
        <v>825</v>
      </c>
      <c r="E748" t="s">
        <v>20</v>
      </c>
      <c r="F748" t="s">
        <v>20</v>
      </c>
      <c r="G748" t="s">
        <v>605</v>
      </c>
      <c r="H748" s="2">
        <v>-7518.61</v>
      </c>
      <c r="I748" t="s">
        <v>606</v>
      </c>
      <c r="J748" t="s">
        <v>221</v>
      </c>
      <c r="K748" t="s">
        <v>607</v>
      </c>
      <c r="L748" t="s">
        <v>24</v>
      </c>
      <c r="M748" s="1">
        <v>46010</v>
      </c>
      <c r="N748" t="s">
        <v>826</v>
      </c>
      <c r="O748" t="s">
        <v>26</v>
      </c>
      <c r="P748" s="1">
        <v>46010</v>
      </c>
    </row>
    <row r="749" spans="1:16" outlineLevel="2" x14ac:dyDescent="0.25">
      <c r="A749" t="s">
        <v>16</v>
      </c>
      <c r="B749" t="s">
        <v>822</v>
      </c>
      <c r="C749" t="s">
        <v>93</v>
      </c>
      <c r="D749" t="s">
        <v>825</v>
      </c>
      <c r="E749" t="s">
        <v>20</v>
      </c>
      <c r="F749" t="s">
        <v>20</v>
      </c>
      <c r="G749" t="s">
        <v>676</v>
      </c>
      <c r="H749" s="2">
        <v>-583.78</v>
      </c>
      <c r="I749" t="s">
        <v>677</v>
      </c>
      <c r="J749" t="s">
        <v>221</v>
      </c>
      <c r="K749" t="s">
        <v>678</v>
      </c>
      <c r="L749" t="s">
        <v>24</v>
      </c>
      <c r="M749" s="1">
        <v>46010</v>
      </c>
      <c r="N749" t="s">
        <v>826</v>
      </c>
      <c r="O749" t="s">
        <v>26</v>
      </c>
      <c r="P749" s="1">
        <v>46010</v>
      </c>
    </row>
    <row r="750" spans="1:16" outlineLevel="2" x14ac:dyDescent="0.25">
      <c r="A750" t="s">
        <v>16</v>
      </c>
      <c r="B750" t="s">
        <v>822</v>
      </c>
      <c r="C750" t="s">
        <v>93</v>
      </c>
      <c r="D750" t="s">
        <v>825</v>
      </c>
      <c r="E750" t="s">
        <v>20</v>
      </c>
      <c r="F750" t="s">
        <v>20</v>
      </c>
      <c r="G750" t="s">
        <v>679</v>
      </c>
      <c r="H750" s="2">
        <v>-49.16</v>
      </c>
      <c r="I750" t="s">
        <v>680</v>
      </c>
      <c r="J750" t="s">
        <v>221</v>
      </c>
      <c r="K750" t="s">
        <v>681</v>
      </c>
      <c r="L750" t="s">
        <v>24</v>
      </c>
      <c r="M750" s="1">
        <v>46010</v>
      </c>
      <c r="N750" t="s">
        <v>826</v>
      </c>
      <c r="O750" t="s">
        <v>26</v>
      </c>
      <c r="P750" s="1">
        <v>46010</v>
      </c>
    </row>
    <row r="751" spans="1:16" outlineLevel="1" x14ac:dyDescent="0.25">
      <c r="D751" s="3" t="s">
        <v>1933</v>
      </c>
      <c r="H751" s="2">
        <f>SUBTOTAL(9,H745:H750)</f>
        <v>-28286.75</v>
      </c>
      <c r="M751" s="1"/>
      <c r="P751" s="1"/>
    </row>
    <row r="752" spans="1:16" outlineLevel="2" x14ac:dyDescent="0.25">
      <c r="A752" t="s">
        <v>16</v>
      </c>
      <c r="B752" t="s">
        <v>822</v>
      </c>
      <c r="C752" t="s">
        <v>93</v>
      </c>
      <c r="D752" t="s">
        <v>827</v>
      </c>
      <c r="E752" t="s">
        <v>20</v>
      </c>
      <c r="F752" t="s">
        <v>20</v>
      </c>
      <c r="G752" t="s">
        <v>583</v>
      </c>
      <c r="H752" s="2">
        <v>45296</v>
      </c>
      <c r="I752" t="s">
        <v>584</v>
      </c>
      <c r="J752" t="s">
        <v>585</v>
      </c>
      <c r="K752" t="s">
        <v>586</v>
      </c>
      <c r="L752" t="s">
        <v>24</v>
      </c>
      <c r="M752" s="1">
        <v>46010</v>
      </c>
      <c r="N752" t="s">
        <v>828</v>
      </c>
      <c r="O752" t="s">
        <v>26</v>
      </c>
      <c r="P752" s="1">
        <v>46010</v>
      </c>
    </row>
    <row r="753" spans="1:16" outlineLevel="2" x14ac:dyDescent="0.25">
      <c r="A753" t="s">
        <v>16</v>
      </c>
      <c r="B753" t="s">
        <v>822</v>
      </c>
      <c r="C753" t="s">
        <v>93</v>
      </c>
      <c r="D753" t="s">
        <v>827</v>
      </c>
      <c r="E753" t="s">
        <v>20</v>
      </c>
      <c r="F753" t="s">
        <v>20</v>
      </c>
      <c r="G753" t="s">
        <v>588</v>
      </c>
      <c r="H753" s="2">
        <v>9098.48</v>
      </c>
      <c r="I753" t="s">
        <v>589</v>
      </c>
      <c r="J753" t="s">
        <v>221</v>
      </c>
      <c r="K753" t="s">
        <v>590</v>
      </c>
      <c r="L753" t="s">
        <v>24</v>
      </c>
      <c r="M753" s="1">
        <v>46010</v>
      </c>
      <c r="N753" t="s">
        <v>828</v>
      </c>
      <c r="O753" t="s">
        <v>26</v>
      </c>
      <c r="P753" s="1">
        <v>46010</v>
      </c>
    </row>
    <row r="754" spans="1:16" outlineLevel="1" x14ac:dyDescent="0.25">
      <c r="D754" s="3" t="s">
        <v>1934</v>
      </c>
      <c r="H754" s="2">
        <f>SUBTOTAL(9,H752:H753)</f>
        <v>54394.479999999996</v>
      </c>
      <c r="M754" s="1"/>
      <c r="P754" s="1"/>
    </row>
    <row r="755" spans="1:16" outlineLevel="2" x14ac:dyDescent="0.25">
      <c r="A755" t="s">
        <v>16</v>
      </c>
      <c r="B755" t="s">
        <v>829</v>
      </c>
      <c r="C755" t="s">
        <v>93</v>
      </c>
      <c r="D755" t="s">
        <v>830</v>
      </c>
      <c r="E755" t="s">
        <v>20</v>
      </c>
      <c r="F755" t="s">
        <v>20</v>
      </c>
      <c r="G755" t="s">
        <v>566</v>
      </c>
      <c r="H755" s="2">
        <v>17831.12</v>
      </c>
      <c r="I755" t="s">
        <v>567</v>
      </c>
      <c r="J755" t="s">
        <v>221</v>
      </c>
      <c r="K755" t="s">
        <v>568</v>
      </c>
      <c r="L755" t="s">
        <v>24</v>
      </c>
      <c r="M755" s="1">
        <v>46010</v>
      </c>
      <c r="N755" t="s">
        <v>831</v>
      </c>
      <c r="O755" t="s">
        <v>26</v>
      </c>
      <c r="P755" s="1">
        <v>46010</v>
      </c>
    </row>
    <row r="756" spans="1:16" outlineLevel="2" x14ac:dyDescent="0.25">
      <c r="A756" t="s">
        <v>16</v>
      </c>
      <c r="B756" t="s">
        <v>829</v>
      </c>
      <c r="C756" t="s">
        <v>93</v>
      </c>
      <c r="D756" t="s">
        <v>830</v>
      </c>
      <c r="E756" t="s">
        <v>20</v>
      </c>
      <c r="F756" t="s">
        <v>20</v>
      </c>
      <c r="G756" t="s">
        <v>614</v>
      </c>
      <c r="H756" s="2">
        <v>1333.02</v>
      </c>
      <c r="I756" t="s">
        <v>615</v>
      </c>
      <c r="J756" t="s">
        <v>221</v>
      </c>
      <c r="K756" t="s">
        <v>616</v>
      </c>
      <c r="L756" t="s">
        <v>24</v>
      </c>
      <c r="M756" s="1">
        <v>46010</v>
      </c>
      <c r="N756" t="s">
        <v>831</v>
      </c>
      <c r="O756" t="s">
        <v>26</v>
      </c>
      <c r="P756" s="1">
        <v>46010</v>
      </c>
    </row>
    <row r="757" spans="1:16" outlineLevel="2" x14ac:dyDescent="0.25">
      <c r="A757" t="s">
        <v>16</v>
      </c>
      <c r="B757" t="s">
        <v>829</v>
      </c>
      <c r="C757" t="s">
        <v>93</v>
      </c>
      <c r="D757" t="s">
        <v>830</v>
      </c>
      <c r="E757" t="s">
        <v>20</v>
      </c>
      <c r="F757" t="s">
        <v>20</v>
      </c>
      <c r="G757" t="s">
        <v>570</v>
      </c>
      <c r="H757" s="2">
        <v>190815.94</v>
      </c>
      <c r="I757" t="s">
        <v>571</v>
      </c>
      <c r="J757" t="s">
        <v>221</v>
      </c>
      <c r="K757" t="s">
        <v>572</v>
      </c>
      <c r="L757" t="s">
        <v>24</v>
      </c>
      <c r="M757" s="1">
        <v>46010</v>
      </c>
      <c r="N757" t="s">
        <v>831</v>
      </c>
      <c r="O757" t="s">
        <v>26</v>
      </c>
      <c r="P757" s="1">
        <v>46010</v>
      </c>
    </row>
    <row r="758" spans="1:16" outlineLevel="2" x14ac:dyDescent="0.25">
      <c r="A758" t="s">
        <v>16</v>
      </c>
      <c r="B758" t="s">
        <v>829</v>
      </c>
      <c r="C758" t="s">
        <v>93</v>
      </c>
      <c r="D758" t="s">
        <v>830</v>
      </c>
      <c r="E758" t="s">
        <v>20</v>
      </c>
      <c r="F758" t="s">
        <v>20</v>
      </c>
      <c r="G758" t="s">
        <v>573</v>
      </c>
      <c r="H758" s="2">
        <v>2885.78</v>
      </c>
      <c r="I758" t="s">
        <v>574</v>
      </c>
      <c r="J758" t="s">
        <v>221</v>
      </c>
      <c r="K758" t="s">
        <v>575</v>
      </c>
      <c r="L758" t="s">
        <v>24</v>
      </c>
      <c r="M758" s="1">
        <v>46010</v>
      </c>
      <c r="N758" t="s">
        <v>831</v>
      </c>
      <c r="O758" t="s">
        <v>26</v>
      </c>
      <c r="P758" s="1">
        <v>46010</v>
      </c>
    </row>
    <row r="759" spans="1:16" outlineLevel="2" x14ac:dyDescent="0.25">
      <c r="A759" t="s">
        <v>16</v>
      </c>
      <c r="B759" t="s">
        <v>829</v>
      </c>
      <c r="C759" t="s">
        <v>93</v>
      </c>
      <c r="D759" t="s">
        <v>830</v>
      </c>
      <c r="E759" t="s">
        <v>20</v>
      </c>
      <c r="F759" t="s">
        <v>20</v>
      </c>
      <c r="G759" t="s">
        <v>576</v>
      </c>
      <c r="H759" s="2">
        <v>11847.5</v>
      </c>
      <c r="I759" t="s">
        <v>577</v>
      </c>
      <c r="J759" t="s">
        <v>221</v>
      </c>
      <c r="K759" t="s">
        <v>578</v>
      </c>
      <c r="L759" t="s">
        <v>24</v>
      </c>
      <c r="M759" s="1">
        <v>46010</v>
      </c>
      <c r="N759" t="s">
        <v>831</v>
      </c>
      <c r="O759" t="s">
        <v>26</v>
      </c>
      <c r="P759" s="1">
        <v>46010</v>
      </c>
    </row>
    <row r="760" spans="1:16" outlineLevel="2" x14ac:dyDescent="0.25">
      <c r="A760" t="s">
        <v>16</v>
      </c>
      <c r="B760" t="s">
        <v>829</v>
      </c>
      <c r="C760" t="s">
        <v>93</v>
      </c>
      <c r="D760" t="s">
        <v>830</v>
      </c>
      <c r="E760" t="s">
        <v>20</v>
      </c>
      <c r="F760" t="s">
        <v>20</v>
      </c>
      <c r="G760" t="s">
        <v>644</v>
      </c>
      <c r="H760" s="2">
        <v>493.24</v>
      </c>
      <c r="I760" t="s">
        <v>645</v>
      </c>
      <c r="J760" t="s">
        <v>221</v>
      </c>
      <c r="K760" t="s">
        <v>646</v>
      </c>
      <c r="L760" t="s">
        <v>24</v>
      </c>
      <c r="M760" s="1">
        <v>46010</v>
      </c>
      <c r="N760" t="s">
        <v>831</v>
      </c>
      <c r="O760" t="s">
        <v>26</v>
      </c>
      <c r="P760" s="1">
        <v>46010</v>
      </c>
    </row>
    <row r="761" spans="1:16" outlineLevel="1" x14ac:dyDescent="0.25">
      <c r="D761" s="3" t="s">
        <v>1935</v>
      </c>
      <c r="H761" s="2">
        <f>SUBTOTAL(9,H755:H760)</f>
        <v>225206.6</v>
      </c>
      <c r="M761" s="1"/>
      <c r="P761" s="1"/>
    </row>
    <row r="762" spans="1:16" outlineLevel="2" x14ac:dyDescent="0.25">
      <c r="A762" t="s">
        <v>16</v>
      </c>
      <c r="B762" t="s">
        <v>829</v>
      </c>
      <c r="C762" t="s">
        <v>93</v>
      </c>
      <c r="D762" t="s">
        <v>832</v>
      </c>
      <c r="E762" t="s">
        <v>20</v>
      </c>
      <c r="F762" t="s">
        <v>20</v>
      </c>
      <c r="G762" t="s">
        <v>583</v>
      </c>
      <c r="H762" s="2">
        <v>35334.879999999997</v>
      </c>
      <c r="I762" t="s">
        <v>584</v>
      </c>
      <c r="J762" t="s">
        <v>585</v>
      </c>
      <c r="K762" t="s">
        <v>586</v>
      </c>
      <c r="L762" t="s">
        <v>24</v>
      </c>
      <c r="M762" s="1">
        <v>46010</v>
      </c>
      <c r="N762" t="s">
        <v>833</v>
      </c>
      <c r="O762" t="s">
        <v>26</v>
      </c>
      <c r="P762" s="1">
        <v>46010</v>
      </c>
    </row>
    <row r="763" spans="1:16" outlineLevel="2" x14ac:dyDescent="0.25">
      <c r="A763" t="s">
        <v>16</v>
      </c>
      <c r="B763" t="s">
        <v>829</v>
      </c>
      <c r="C763" t="s">
        <v>93</v>
      </c>
      <c r="D763" t="s">
        <v>832</v>
      </c>
      <c r="E763" t="s">
        <v>20</v>
      </c>
      <c r="F763" t="s">
        <v>20</v>
      </c>
      <c r="G763" t="s">
        <v>588</v>
      </c>
      <c r="H763" s="2">
        <v>12740.31</v>
      </c>
      <c r="I763" t="s">
        <v>589</v>
      </c>
      <c r="J763" t="s">
        <v>221</v>
      </c>
      <c r="K763" t="s">
        <v>590</v>
      </c>
      <c r="L763" t="s">
        <v>24</v>
      </c>
      <c r="M763" s="1">
        <v>46010</v>
      </c>
      <c r="N763" t="s">
        <v>833</v>
      </c>
      <c r="O763" t="s">
        <v>26</v>
      </c>
      <c r="P763" s="1">
        <v>46010</v>
      </c>
    </row>
    <row r="764" spans="1:16" outlineLevel="1" x14ac:dyDescent="0.25">
      <c r="D764" s="3" t="s">
        <v>1936</v>
      </c>
      <c r="H764" s="2">
        <f>SUBTOTAL(9,H762:H763)</f>
        <v>48075.189999999995</v>
      </c>
      <c r="M764" s="1"/>
      <c r="P764" s="1"/>
    </row>
    <row r="765" spans="1:16" outlineLevel="2" x14ac:dyDescent="0.25">
      <c r="A765" t="s">
        <v>16</v>
      </c>
      <c r="B765" t="s">
        <v>834</v>
      </c>
      <c r="C765" t="s">
        <v>93</v>
      </c>
      <c r="D765" t="s">
        <v>835</v>
      </c>
      <c r="E765" t="s">
        <v>20</v>
      </c>
      <c r="F765" t="s">
        <v>20</v>
      </c>
      <c r="G765" t="s">
        <v>628</v>
      </c>
      <c r="H765" s="2">
        <v>63636</v>
      </c>
      <c r="I765" t="s">
        <v>584</v>
      </c>
      <c r="J765" t="s">
        <v>585</v>
      </c>
      <c r="K765" t="s">
        <v>586</v>
      </c>
      <c r="L765" t="s">
        <v>24</v>
      </c>
      <c r="M765" s="1">
        <v>46010</v>
      </c>
      <c r="N765" t="s">
        <v>836</v>
      </c>
      <c r="O765" t="s">
        <v>26</v>
      </c>
      <c r="P765" s="1">
        <v>46010</v>
      </c>
    </row>
    <row r="766" spans="1:16" outlineLevel="2" x14ac:dyDescent="0.25">
      <c r="A766" t="s">
        <v>16</v>
      </c>
      <c r="B766" t="s">
        <v>834</v>
      </c>
      <c r="C766" t="s">
        <v>93</v>
      </c>
      <c r="D766" t="s">
        <v>835</v>
      </c>
      <c r="E766" t="s">
        <v>20</v>
      </c>
      <c r="F766" t="s">
        <v>20</v>
      </c>
      <c r="G766" t="s">
        <v>630</v>
      </c>
      <c r="H766" s="2">
        <v>21780.74</v>
      </c>
      <c r="I766" t="s">
        <v>589</v>
      </c>
      <c r="J766" t="s">
        <v>221</v>
      </c>
      <c r="K766" t="s">
        <v>590</v>
      </c>
      <c r="L766" t="s">
        <v>24</v>
      </c>
      <c r="M766" s="1">
        <v>46010</v>
      </c>
      <c r="N766" t="s">
        <v>836</v>
      </c>
      <c r="O766" t="s">
        <v>26</v>
      </c>
      <c r="P766" s="1">
        <v>46010</v>
      </c>
    </row>
    <row r="767" spans="1:16" outlineLevel="1" x14ac:dyDescent="0.25">
      <c r="D767" s="3" t="s">
        <v>1937</v>
      </c>
      <c r="H767" s="2">
        <f>SUBTOTAL(9,H765:H766)</f>
        <v>85416.74</v>
      </c>
      <c r="M767" s="1"/>
      <c r="P767" s="1"/>
    </row>
    <row r="768" spans="1:16" outlineLevel="2" x14ac:dyDescent="0.25">
      <c r="A768" t="s">
        <v>16</v>
      </c>
      <c r="B768" t="s">
        <v>837</v>
      </c>
      <c r="C768" t="s">
        <v>93</v>
      </c>
      <c r="D768" t="s">
        <v>838</v>
      </c>
      <c r="E768" t="s">
        <v>20</v>
      </c>
      <c r="F768" t="s">
        <v>20</v>
      </c>
      <c r="G768" t="s">
        <v>657</v>
      </c>
      <c r="H768" s="2">
        <v>38831.339999999997</v>
      </c>
      <c r="I768" t="s">
        <v>594</v>
      </c>
      <c r="J768" t="s">
        <v>585</v>
      </c>
      <c r="K768" t="s">
        <v>595</v>
      </c>
      <c r="L768" t="s">
        <v>24</v>
      </c>
      <c r="M768" s="1">
        <v>46010</v>
      </c>
      <c r="N768" t="s">
        <v>839</v>
      </c>
      <c r="O768" t="s">
        <v>26</v>
      </c>
      <c r="P768" s="1">
        <v>46010</v>
      </c>
    </row>
    <row r="769" spans="1:16" outlineLevel="2" x14ac:dyDescent="0.25">
      <c r="A769" t="s">
        <v>16</v>
      </c>
      <c r="B769" t="s">
        <v>837</v>
      </c>
      <c r="C769" t="s">
        <v>93</v>
      </c>
      <c r="D769" t="s">
        <v>838</v>
      </c>
      <c r="E769" t="s">
        <v>20</v>
      </c>
      <c r="F769" t="s">
        <v>20</v>
      </c>
      <c r="G769" t="s">
        <v>659</v>
      </c>
      <c r="H769" s="2">
        <v>4821.29</v>
      </c>
      <c r="I769" t="s">
        <v>598</v>
      </c>
      <c r="J769" t="s">
        <v>221</v>
      </c>
      <c r="K769" t="s">
        <v>599</v>
      </c>
      <c r="L769" t="s">
        <v>24</v>
      </c>
      <c r="M769" s="1">
        <v>46010</v>
      </c>
      <c r="N769" t="s">
        <v>839</v>
      </c>
      <c r="O769" t="s">
        <v>26</v>
      </c>
      <c r="P769" s="1">
        <v>46010</v>
      </c>
    </row>
    <row r="770" spans="1:16" outlineLevel="1" x14ac:dyDescent="0.25">
      <c r="D770" s="3" t="s">
        <v>1938</v>
      </c>
      <c r="H770" s="2">
        <f>SUBTOTAL(9,H768:H769)</f>
        <v>43652.63</v>
      </c>
      <c r="M770" s="1"/>
      <c r="P770" s="1"/>
    </row>
    <row r="771" spans="1:16" outlineLevel="2" x14ac:dyDescent="0.25">
      <c r="A771" t="s">
        <v>16</v>
      </c>
      <c r="B771" t="s">
        <v>840</v>
      </c>
      <c r="C771" t="s">
        <v>93</v>
      </c>
      <c r="D771" t="s">
        <v>841</v>
      </c>
      <c r="E771" t="s">
        <v>20</v>
      </c>
      <c r="F771" t="s">
        <v>20</v>
      </c>
      <c r="G771" t="s">
        <v>628</v>
      </c>
      <c r="H771" s="2">
        <v>168750.73</v>
      </c>
      <c r="I771" t="s">
        <v>584</v>
      </c>
      <c r="J771" t="s">
        <v>585</v>
      </c>
      <c r="K771" t="s">
        <v>586</v>
      </c>
      <c r="L771" t="s">
        <v>24</v>
      </c>
      <c r="M771" s="1">
        <v>46010</v>
      </c>
      <c r="N771" t="s">
        <v>842</v>
      </c>
      <c r="O771" t="s">
        <v>26</v>
      </c>
      <c r="P771" s="1">
        <v>46010</v>
      </c>
    </row>
    <row r="772" spans="1:16" outlineLevel="2" x14ac:dyDescent="0.25">
      <c r="A772" t="s">
        <v>16</v>
      </c>
      <c r="B772" t="s">
        <v>840</v>
      </c>
      <c r="C772" t="s">
        <v>93</v>
      </c>
      <c r="D772" t="s">
        <v>841</v>
      </c>
      <c r="E772" t="s">
        <v>20</v>
      </c>
      <c r="F772" t="s">
        <v>20</v>
      </c>
      <c r="G772" t="s">
        <v>630</v>
      </c>
      <c r="H772" s="2">
        <v>53173.86</v>
      </c>
      <c r="I772" t="s">
        <v>589</v>
      </c>
      <c r="J772" t="s">
        <v>221</v>
      </c>
      <c r="K772" t="s">
        <v>590</v>
      </c>
      <c r="L772" t="s">
        <v>24</v>
      </c>
      <c r="M772" s="1">
        <v>46010</v>
      </c>
      <c r="N772" t="s">
        <v>842</v>
      </c>
      <c r="O772" t="s">
        <v>26</v>
      </c>
      <c r="P772" s="1">
        <v>46010</v>
      </c>
    </row>
    <row r="773" spans="1:16" outlineLevel="1" x14ac:dyDescent="0.25">
      <c r="D773" s="3" t="s">
        <v>1939</v>
      </c>
      <c r="H773" s="2">
        <f>SUBTOTAL(9,H771:H772)</f>
        <v>221924.59000000003</v>
      </c>
      <c r="M773" s="1"/>
      <c r="P773" s="1"/>
    </row>
    <row r="774" spans="1:16" outlineLevel="2" x14ac:dyDescent="0.25">
      <c r="A774" t="s">
        <v>16</v>
      </c>
      <c r="B774" t="s">
        <v>843</v>
      </c>
      <c r="C774" t="s">
        <v>93</v>
      </c>
      <c r="D774" t="s">
        <v>844</v>
      </c>
      <c r="E774" t="s">
        <v>20</v>
      </c>
      <c r="F774" t="s">
        <v>20</v>
      </c>
      <c r="G774" t="s">
        <v>657</v>
      </c>
      <c r="H774" s="2">
        <v>47656.06</v>
      </c>
      <c r="I774" t="s">
        <v>594</v>
      </c>
      <c r="J774" t="s">
        <v>585</v>
      </c>
      <c r="K774" t="s">
        <v>595</v>
      </c>
      <c r="L774" t="s">
        <v>24</v>
      </c>
      <c r="M774" s="1">
        <v>46010</v>
      </c>
      <c r="N774" t="s">
        <v>845</v>
      </c>
      <c r="O774" t="s">
        <v>26</v>
      </c>
      <c r="P774" s="1">
        <v>46010</v>
      </c>
    </row>
    <row r="775" spans="1:16" outlineLevel="2" x14ac:dyDescent="0.25">
      <c r="A775" t="s">
        <v>16</v>
      </c>
      <c r="B775" t="s">
        <v>843</v>
      </c>
      <c r="C775" t="s">
        <v>93</v>
      </c>
      <c r="D775" t="s">
        <v>844</v>
      </c>
      <c r="E775" t="s">
        <v>20</v>
      </c>
      <c r="F775" t="s">
        <v>20</v>
      </c>
      <c r="G775" t="s">
        <v>659</v>
      </c>
      <c r="H775" s="2">
        <v>732.33</v>
      </c>
      <c r="I775" t="s">
        <v>598</v>
      </c>
      <c r="J775" t="s">
        <v>221</v>
      </c>
      <c r="K775" t="s">
        <v>599</v>
      </c>
      <c r="L775" t="s">
        <v>24</v>
      </c>
      <c r="M775" s="1">
        <v>46010</v>
      </c>
      <c r="N775" t="s">
        <v>845</v>
      </c>
      <c r="O775" t="s">
        <v>26</v>
      </c>
      <c r="P775" s="1">
        <v>46010</v>
      </c>
    </row>
    <row r="776" spans="1:16" outlineLevel="1" x14ac:dyDescent="0.25">
      <c r="D776" s="3" t="s">
        <v>1940</v>
      </c>
      <c r="H776" s="2">
        <f>SUBTOTAL(9,H774:H775)</f>
        <v>48388.39</v>
      </c>
      <c r="M776" s="1"/>
      <c r="P776" s="1"/>
    </row>
    <row r="777" spans="1:16" outlineLevel="2" x14ac:dyDescent="0.25">
      <c r="A777" t="s">
        <v>16</v>
      </c>
      <c r="B777" t="s">
        <v>846</v>
      </c>
      <c r="C777" t="s">
        <v>93</v>
      </c>
      <c r="D777" t="s">
        <v>847</v>
      </c>
      <c r="E777" t="s">
        <v>20</v>
      </c>
      <c r="F777" t="s">
        <v>20</v>
      </c>
      <c r="G777" t="s">
        <v>566</v>
      </c>
      <c r="H777" s="2">
        <v>2844.75</v>
      </c>
      <c r="I777" t="s">
        <v>567</v>
      </c>
      <c r="J777" t="s">
        <v>221</v>
      </c>
      <c r="K777" t="s">
        <v>568</v>
      </c>
      <c r="L777" t="s">
        <v>24</v>
      </c>
      <c r="M777" s="1">
        <v>46010</v>
      </c>
      <c r="N777" t="s">
        <v>848</v>
      </c>
      <c r="O777" t="s">
        <v>26</v>
      </c>
      <c r="P777" s="1">
        <v>46010</v>
      </c>
    </row>
    <row r="778" spans="1:16" outlineLevel="2" x14ac:dyDescent="0.25">
      <c r="A778" t="s">
        <v>16</v>
      </c>
      <c r="B778" t="s">
        <v>846</v>
      </c>
      <c r="C778" t="s">
        <v>93</v>
      </c>
      <c r="D778" t="s">
        <v>847</v>
      </c>
      <c r="E778" t="s">
        <v>20</v>
      </c>
      <c r="F778" t="s">
        <v>20</v>
      </c>
      <c r="G778" t="s">
        <v>617</v>
      </c>
      <c r="H778" s="2">
        <v>280</v>
      </c>
      <c r="I778" t="s">
        <v>618</v>
      </c>
      <c r="J778" t="s">
        <v>221</v>
      </c>
      <c r="K778" t="s">
        <v>619</v>
      </c>
      <c r="L778" t="s">
        <v>24</v>
      </c>
      <c r="M778" s="1">
        <v>46010</v>
      </c>
      <c r="N778" t="s">
        <v>848</v>
      </c>
      <c r="O778" t="s">
        <v>26</v>
      </c>
      <c r="P778" s="1">
        <v>46010</v>
      </c>
    </row>
    <row r="779" spans="1:16" outlineLevel="2" x14ac:dyDescent="0.25">
      <c r="A779" t="s">
        <v>16</v>
      </c>
      <c r="B779" t="s">
        <v>846</v>
      </c>
      <c r="C779" t="s">
        <v>93</v>
      </c>
      <c r="D779" t="s">
        <v>847</v>
      </c>
      <c r="E779" t="s">
        <v>20</v>
      </c>
      <c r="F779" t="s">
        <v>20</v>
      </c>
      <c r="G779" t="s">
        <v>570</v>
      </c>
      <c r="H779" s="2">
        <v>39914.53</v>
      </c>
      <c r="I779" t="s">
        <v>571</v>
      </c>
      <c r="J779" t="s">
        <v>221</v>
      </c>
      <c r="K779" t="s">
        <v>572</v>
      </c>
      <c r="L779" t="s">
        <v>24</v>
      </c>
      <c r="M779" s="1">
        <v>46010</v>
      </c>
      <c r="N779" t="s">
        <v>848</v>
      </c>
      <c r="O779" t="s">
        <v>26</v>
      </c>
      <c r="P779" s="1">
        <v>46010</v>
      </c>
    </row>
    <row r="780" spans="1:16" outlineLevel="2" x14ac:dyDescent="0.25">
      <c r="A780" t="s">
        <v>16</v>
      </c>
      <c r="B780" t="s">
        <v>846</v>
      </c>
      <c r="C780" t="s">
        <v>93</v>
      </c>
      <c r="D780" t="s">
        <v>847</v>
      </c>
      <c r="E780" t="s">
        <v>20</v>
      </c>
      <c r="F780" t="s">
        <v>20</v>
      </c>
      <c r="G780" t="s">
        <v>573</v>
      </c>
      <c r="H780" s="2">
        <v>562.91</v>
      </c>
      <c r="I780" t="s">
        <v>574</v>
      </c>
      <c r="J780" t="s">
        <v>221</v>
      </c>
      <c r="K780" t="s">
        <v>575</v>
      </c>
      <c r="L780" t="s">
        <v>24</v>
      </c>
      <c r="M780" s="1">
        <v>46010</v>
      </c>
      <c r="N780" t="s">
        <v>848</v>
      </c>
      <c r="O780" t="s">
        <v>26</v>
      </c>
      <c r="P780" s="1">
        <v>46010</v>
      </c>
    </row>
    <row r="781" spans="1:16" outlineLevel="2" x14ac:dyDescent="0.25">
      <c r="A781" t="s">
        <v>16</v>
      </c>
      <c r="B781" t="s">
        <v>846</v>
      </c>
      <c r="C781" t="s">
        <v>93</v>
      </c>
      <c r="D781" t="s">
        <v>847</v>
      </c>
      <c r="E781" t="s">
        <v>20</v>
      </c>
      <c r="F781" t="s">
        <v>20</v>
      </c>
      <c r="G781" t="s">
        <v>576</v>
      </c>
      <c r="H781" s="2">
        <v>4908.33</v>
      </c>
      <c r="I781" t="s">
        <v>577</v>
      </c>
      <c r="J781" t="s">
        <v>221</v>
      </c>
      <c r="K781" t="s">
        <v>578</v>
      </c>
      <c r="L781" t="s">
        <v>24</v>
      </c>
      <c r="M781" s="1">
        <v>46010</v>
      </c>
      <c r="N781" t="s">
        <v>848</v>
      </c>
      <c r="O781" t="s">
        <v>26</v>
      </c>
      <c r="P781" s="1">
        <v>46010</v>
      </c>
    </row>
    <row r="782" spans="1:16" outlineLevel="2" x14ac:dyDescent="0.25">
      <c r="A782" t="s">
        <v>16</v>
      </c>
      <c r="B782" t="s">
        <v>846</v>
      </c>
      <c r="C782" t="s">
        <v>93</v>
      </c>
      <c r="D782" t="s">
        <v>847</v>
      </c>
      <c r="E782" t="s">
        <v>20</v>
      </c>
      <c r="F782" t="s">
        <v>20</v>
      </c>
      <c r="G782" t="s">
        <v>620</v>
      </c>
      <c r="H782" s="2">
        <v>11.5</v>
      </c>
      <c r="I782" t="s">
        <v>621</v>
      </c>
      <c r="J782" t="s">
        <v>221</v>
      </c>
      <c r="K782" t="s">
        <v>622</v>
      </c>
      <c r="L782" t="s">
        <v>24</v>
      </c>
      <c r="M782" s="1">
        <v>46010</v>
      </c>
      <c r="N782" t="s">
        <v>848</v>
      </c>
      <c r="O782" t="s">
        <v>26</v>
      </c>
      <c r="P782" s="1">
        <v>46010</v>
      </c>
    </row>
    <row r="783" spans="1:16" outlineLevel="1" x14ac:dyDescent="0.25">
      <c r="D783" s="3" t="s">
        <v>1941</v>
      </c>
      <c r="H783" s="2">
        <f>SUBTOTAL(9,H777:H782)</f>
        <v>48522.020000000004</v>
      </c>
      <c r="M783" s="1"/>
      <c r="P783" s="1"/>
    </row>
    <row r="784" spans="1:16" outlineLevel="2" x14ac:dyDescent="0.25">
      <c r="A784" t="s">
        <v>16</v>
      </c>
      <c r="B784" t="s">
        <v>849</v>
      </c>
      <c r="C784" t="s">
        <v>93</v>
      </c>
      <c r="D784" t="s">
        <v>850</v>
      </c>
      <c r="E784" t="s">
        <v>20</v>
      </c>
      <c r="F784" t="s">
        <v>20</v>
      </c>
      <c r="G784" t="s">
        <v>633</v>
      </c>
      <c r="H784" s="2">
        <v>6036.28</v>
      </c>
      <c r="I784" t="s">
        <v>634</v>
      </c>
      <c r="J784" t="s">
        <v>221</v>
      </c>
      <c r="K784" t="s">
        <v>635</v>
      </c>
      <c r="L784" t="s">
        <v>24</v>
      </c>
      <c r="M784" s="1">
        <v>46010</v>
      </c>
      <c r="N784" t="s">
        <v>851</v>
      </c>
      <c r="O784" t="s">
        <v>26</v>
      </c>
      <c r="P784" s="1">
        <v>46010</v>
      </c>
    </row>
    <row r="785" spans="1:16" outlineLevel="2" x14ac:dyDescent="0.25">
      <c r="A785" t="s">
        <v>16</v>
      </c>
      <c r="B785" t="s">
        <v>849</v>
      </c>
      <c r="C785" t="s">
        <v>93</v>
      </c>
      <c r="D785" t="s">
        <v>850</v>
      </c>
      <c r="E785" t="s">
        <v>20</v>
      </c>
      <c r="F785" t="s">
        <v>20</v>
      </c>
      <c r="G785" t="s">
        <v>566</v>
      </c>
      <c r="H785" s="2">
        <v>3080.6</v>
      </c>
      <c r="I785" t="s">
        <v>567</v>
      </c>
      <c r="J785" t="s">
        <v>221</v>
      </c>
      <c r="K785" t="s">
        <v>568</v>
      </c>
      <c r="L785" t="s">
        <v>24</v>
      </c>
      <c r="M785" s="1">
        <v>46010</v>
      </c>
      <c r="N785" t="s">
        <v>851</v>
      </c>
      <c r="O785" t="s">
        <v>26</v>
      </c>
      <c r="P785" s="1">
        <v>46010</v>
      </c>
    </row>
    <row r="786" spans="1:16" outlineLevel="2" x14ac:dyDescent="0.25">
      <c r="A786" t="s">
        <v>16</v>
      </c>
      <c r="B786" t="s">
        <v>849</v>
      </c>
      <c r="C786" t="s">
        <v>93</v>
      </c>
      <c r="D786" t="s">
        <v>850</v>
      </c>
      <c r="E786" t="s">
        <v>20</v>
      </c>
      <c r="F786" t="s">
        <v>20</v>
      </c>
      <c r="G786" t="s">
        <v>570</v>
      </c>
      <c r="H786" s="2">
        <v>37998.17</v>
      </c>
      <c r="I786" t="s">
        <v>571</v>
      </c>
      <c r="J786" t="s">
        <v>221</v>
      </c>
      <c r="K786" t="s">
        <v>572</v>
      </c>
      <c r="L786" t="s">
        <v>24</v>
      </c>
      <c r="M786" s="1">
        <v>46010</v>
      </c>
      <c r="N786" t="s">
        <v>851</v>
      </c>
      <c r="O786" t="s">
        <v>26</v>
      </c>
      <c r="P786" s="1">
        <v>46010</v>
      </c>
    </row>
    <row r="787" spans="1:16" outlineLevel="2" x14ac:dyDescent="0.25">
      <c r="A787" t="s">
        <v>16</v>
      </c>
      <c r="B787" t="s">
        <v>849</v>
      </c>
      <c r="C787" t="s">
        <v>93</v>
      </c>
      <c r="D787" t="s">
        <v>850</v>
      </c>
      <c r="E787" t="s">
        <v>20</v>
      </c>
      <c r="F787" t="s">
        <v>20</v>
      </c>
      <c r="G787" t="s">
        <v>573</v>
      </c>
      <c r="H787" s="2">
        <v>566.63</v>
      </c>
      <c r="I787" t="s">
        <v>574</v>
      </c>
      <c r="J787" t="s">
        <v>221</v>
      </c>
      <c r="K787" t="s">
        <v>575</v>
      </c>
      <c r="L787" t="s">
        <v>24</v>
      </c>
      <c r="M787" s="1">
        <v>46010</v>
      </c>
      <c r="N787" t="s">
        <v>851</v>
      </c>
      <c r="O787" t="s">
        <v>26</v>
      </c>
      <c r="P787" s="1">
        <v>46010</v>
      </c>
    </row>
    <row r="788" spans="1:16" outlineLevel="2" x14ac:dyDescent="0.25">
      <c r="A788" t="s">
        <v>16</v>
      </c>
      <c r="B788" t="s">
        <v>849</v>
      </c>
      <c r="C788" t="s">
        <v>93</v>
      </c>
      <c r="D788" t="s">
        <v>850</v>
      </c>
      <c r="E788" t="s">
        <v>20</v>
      </c>
      <c r="F788" t="s">
        <v>20</v>
      </c>
      <c r="G788" t="s">
        <v>620</v>
      </c>
      <c r="H788" s="2">
        <v>23</v>
      </c>
      <c r="I788" t="s">
        <v>621</v>
      </c>
      <c r="J788" t="s">
        <v>221</v>
      </c>
      <c r="K788" t="s">
        <v>622</v>
      </c>
      <c r="L788" t="s">
        <v>24</v>
      </c>
      <c r="M788" s="1">
        <v>46010</v>
      </c>
      <c r="N788" t="s">
        <v>851</v>
      </c>
      <c r="O788" t="s">
        <v>26</v>
      </c>
      <c r="P788" s="1">
        <v>46010</v>
      </c>
    </row>
    <row r="789" spans="1:16" outlineLevel="2" x14ac:dyDescent="0.25">
      <c r="A789" t="s">
        <v>16</v>
      </c>
      <c r="B789" t="s">
        <v>849</v>
      </c>
      <c r="C789" t="s">
        <v>93</v>
      </c>
      <c r="D789" t="s">
        <v>850</v>
      </c>
      <c r="E789" t="s">
        <v>20</v>
      </c>
      <c r="F789" t="s">
        <v>20</v>
      </c>
      <c r="G789" t="s">
        <v>644</v>
      </c>
      <c r="H789" s="2">
        <v>106.12</v>
      </c>
      <c r="I789" t="s">
        <v>645</v>
      </c>
      <c r="J789" t="s">
        <v>221</v>
      </c>
      <c r="K789" t="s">
        <v>646</v>
      </c>
      <c r="L789" t="s">
        <v>24</v>
      </c>
      <c r="M789" s="1">
        <v>46010</v>
      </c>
      <c r="N789" t="s">
        <v>851</v>
      </c>
      <c r="O789" t="s">
        <v>26</v>
      </c>
      <c r="P789" s="1">
        <v>46010</v>
      </c>
    </row>
    <row r="790" spans="1:16" outlineLevel="1" x14ac:dyDescent="0.25">
      <c r="D790" s="3" t="s">
        <v>1942</v>
      </c>
      <c r="H790" s="2">
        <f>SUBTOTAL(9,H784:H789)</f>
        <v>47810.799999999996</v>
      </c>
      <c r="M790" s="1"/>
      <c r="P790" s="1"/>
    </row>
    <row r="791" spans="1:16" outlineLevel="2" x14ac:dyDescent="0.25">
      <c r="A791" t="s">
        <v>16</v>
      </c>
      <c r="B791" t="s">
        <v>849</v>
      </c>
      <c r="C791" t="s">
        <v>93</v>
      </c>
      <c r="D791" t="s">
        <v>852</v>
      </c>
      <c r="E791" t="s">
        <v>20</v>
      </c>
      <c r="F791" t="s">
        <v>20</v>
      </c>
      <c r="G791" t="s">
        <v>583</v>
      </c>
      <c r="H791" s="2">
        <v>29926.2</v>
      </c>
      <c r="I791" t="s">
        <v>584</v>
      </c>
      <c r="J791" t="s">
        <v>585</v>
      </c>
      <c r="K791" t="s">
        <v>586</v>
      </c>
      <c r="L791" t="s">
        <v>24</v>
      </c>
      <c r="M791" s="1">
        <v>46010</v>
      </c>
      <c r="N791" t="s">
        <v>853</v>
      </c>
      <c r="O791" t="s">
        <v>26</v>
      </c>
      <c r="P791" s="1">
        <v>46010</v>
      </c>
    </row>
    <row r="792" spans="1:16" outlineLevel="2" x14ac:dyDescent="0.25">
      <c r="A792" t="s">
        <v>16</v>
      </c>
      <c r="B792" t="s">
        <v>849</v>
      </c>
      <c r="C792" t="s">
        <v>93</v>
      </c>
      <c r="D792" t="s">
        <v>852</v>
      </c>
      <c r="E792" t="s">
        <v>20</v>
      </c>
      <c r="F792" t="s">
        <v>20</v>
      </c>
      <c r="G792" t="s">
        <v>588</v>
      </c>
      <c r="H792" s="2">
        <v>9756.8799999999992</v>
      </c>
      <c r="I792" t="s">
        <v>589</v>
      </c>
      <c r="J792" t="s">
        <v>221</v>
      </c>
      <c r="K792" t="s">
        <v>590</v>
      </c>
      <c r="L792" t="s">
        <v>24</v>
      </c>
      <c r="M792" s="1">
        <v>46010</v>
      </c>
      <c r="N792" t="s">
        <v>853</v>
      </c>
      <c r="O792" t="s">
        <v>26</v>
      </c>
      <c r="P792" s="1">
        <v>46010</v>
      </c>
    </row>
    <row r="793" spans="1:16" outlineLevel="1" x14ac:dyDescent="0.25">
      <c r="D793" s="3" t="s">
        <v>1943</v>
      </c>
      <c r="H793" s="2">
        <f>SUBTOTAL(9,H791:H792)</f>
        <v>39683.08</v>
      </c>
      <c r="M793" s="1"/>
      <c r="P793" s="1"/>
    </row>
    <row r="794" spans="1:16" outlineLevel="2" x14ac:dyDescent="0.25">
      <c r="A794" t="s">
        <v>16</v>
      </c>
      <c r="B794" t="s">
        <v>854</v>
      </c>
      <c r="C794" t="s">
        <v>93</v>
      </c>
      <c r="D794" t="s">
        <v>855</v>
      </c>
      <c r="E794" t="s">
        <v>20</v>
      </c>
      <c r="F794" t="s">
        <v>20</v>
      </c>
      <c r="G794" t="s">
        <v>628</v>
      </c>
      <c r="H794" s="2">
        <v>104827.28</v>
      </c>
      <c r="I794" t="s">
        <v>584</v>
      </c>
      <c r="J794" t="s">
        <v>585</v>
      </c>
      <c r="K794" t="s">
        <v>586</v>
      </c>
      <c r="L794" t="s">
        <v>24</v>
      </c>
      <c r="M794" s="1">
        <v>46010</v>
      </c>
      <c r="N794" t="s">
        <v>856</v>
      </c>
      <c r="O794" t="s">
        <v>26</v>
      </c>
      <c r="P794" s="1">
        <v>46010</v>
      </c>
    </row>
    <row r="795" spans="1:16" outlineLevel="2" x14ac:dyDescent="0.25">
      <c r="A795" t="s">
        <v>16</v>
      </c>
      <c r="B795" t="s">
        <v>854</v>
      </c>
      <c r="C795" t="s">
        <v>93</v>
      </c>
      <c r="D795" t="s">
        <v>855</v>
      </c>
      <c r="E795" t="s">
        <v>20</v>
      </c>
      <c r="F795" t="s">
        <v>20</v>
      </c>
      <c r="G795" t="s">
        <v>630</v>
      </c>
      <c r="H795" s="2">
        <v>23974.91</v>
      </c>
      <c r="I795" t="s">
        <v>589</v>
      </c>
      <c r="J795" t="s">
        <v>221</v>
      </c>
      <c r="K795" t="s">
        <v>590</v>
      </c>
      <c r="L795" t="s">
        <v>24</v>
      </c>
      <c r="M795" s="1">
        <v>46010</v>
      </c>
      <c r="N795" t="s">
        <v>856</v>
      </c>
      <c r="O795" t="s">
        <v>26</v>
      </c>
      <c r="P795" s="1">
        <v>46010</v>
      </c>
    </row>
    <row r="796" spans="1:16" outlineLevel="1" x14ac:dyDescent="0.25">
      <c r="D796" s="3" t="s">
        <v>1944</v>
      </c>
      <c r="H796" s="2">
        <f>SUBTOTAL(9,H794:H795)</f>
        <v>128802.19</v>
      </c>
      <c r="M796" s="1"/>
      <c r="P796" s="1"/>
    </row>
    <row r="797" spans="1:16" outlineLevel="2" x14ac:dyDescent="0.25">
      <c r="A797" t="s">
        <v>16</v>
      </c>
      <c r="B797" t="s">
        <v>857</v>
      </c>
      <c r="C797" t="s">
        <v>93</v>
      </c>
      <c r="D797" t="s">
        <v>858</v>
      </c>
      <c r="E797" t="s">
        <v>20</v>
      </c>
      <c r="F797" t="s">
        <v>20</v>
      </c>
      <c r="G797" t="s">
        <v>593</v>
      </c>
      <c r="H797" s="2">
        <v>32476.57</v>
      </c>
      <c r="I797" t="s">
        <v>594</v>
      </c>
      <c r="J797" t="s">
        <v>585</v>
      </c>
      <c r="K797" t="s">
        <v>595</v>
      </c>
      <c r="L797" t="s">
        <v>24</v>
      </c>
      <c r="M797" s="1">
        <v>46010</v>
      </c>
      <c r="N797" t="s">
        <v>859</v>
      </c>
      <c r="O797" t="s">
        <v>26</v>
      </c>
      <c r="P797" s="1">
        <v>46010</v>
      </c>
    </row>
    <row r="798" spans="1:16" outlineLevel="2" x14ac:dyDescent="0.25">
      <c r="A798" t="s">
        <v>16</v>
      </c>
      <c r="B798" t="s">
        <v>857</v>
      </c>
      <c r="C798" t="s">
        <v>93</v>
      </c>
      <c r="D798" t="s">
        <v>858</v>
      </c>
      <c r="E798" t="s">
        <v>20</v>
      </c>
      <c r="F798" t="s">
        <v>20</v>
      </c>
      <c r="G798" t="s">
        <v>597</v>
      </c>
      <c r="H798" s="2">
        <v>4095.6</v>
      </c>
      <c r="I798" t="s">
        <v>598</v>
      </c>
      <c r="J798" t="s">
        <v>221</v>
      </c>
      <c r="K798" t="s">
        <v>599</v>
      </c>
      <c r="L798" t="s">
        <v>24</v>
      </c>
      <c r="M798" s="1">
        <v>46010</v>
      </c>
      <c r="N798" t="s">
        <v>859</v>
      </c>
      <c r="O798" t="s">
        <v>26</v>
      </c>
      <c r="P798" s="1">
        <v>46010</v>
      </c>
    </row>
    <row r="799" spans="1:16" outlineLevel="1" x14ac:dyDescent="0.25">
      <c r="D799" s="3" t="s">
        <v>1945</v>
      </c>
      <c r="H799" s="2">
        <f>SUBTOTAL(9,H797:H798)</f>
        <v>36572.17</v>
      </c>
      <c r="M799" s="1"/>
      <c r="P799" s="1"/>
    </row>
    <row r="800" spans="1:16" outlineLevel="2" x14ac:dyDescent="0.25">
      <c r="A800" t="s">
        <v>16</v>
      </c>
      <c r="B800" t="s">
        <v>857</v>
      </c>
      <c r="C800" t="s">
        <v>93</v>
      </c>
      <c r="D800" t="s">
        <v>860</v>
      </c>
      <c r="E800" t="s">
        <v>20</v>
      </c>
      <c r="F800" t="s">
        <v>20</v>
      </c>
      <c r="G800" t="s">
        <v>566</v>
      </c>
      <c r="H800" s="2">
        <v>7137.44</v>
      </c>
      <c r="I800" t="s">
        <v>567</v>
      </c>
      <c r="J800" t="s">
        <v>221</v>
      </c>
      <c r="K800" t="s">
        <v>568</v>
      </c>
      <c r="L800" t="s">
        <v>24</v>
      </c>
      <c r="M800" s="1">
        <v>46010</v>
      </c>
      <c r="N800" t="s">
        <v>861</v>
      </c>
      <c r="O800" t="s">
        <v>26</v>
      </c>
      <c r="P800" s="1">
        <v>46010</v>
      </c>
    </row>
    <row r="801" spans="1:16" outlineLevel="2" x14ac:dyDescent="0.25">
      <c r="A801" t="s">
        <v>16</v>
      </c>
      <c r="B801" t="s">
        <v>857</v>
      </c>
      <c r="C801" t="s">
        <v>93</v>
      </c>
      <c r="D801" t="s">
        <v>860</v>
      </c>
      <c r="E801" t="s">
        <v>20</v>
      </c>
      <c r="F801" t="s">
        <v>20</v>
      </c>
      <c r="G801" t="s">
        <v>570</v>
      </c>
      <c r="H801" s="2">
        <v>87070.5</v>
      </c>
      <c r="I801" t="s">
        <v>571</v>
      </c>
      <c r="J801" t="s">
        <v>221</v>
      </c>
      <c r="K801" t="s">
        <v>572</v>
      </c>
      <c r="L801" t="s">
        <v>24</v>
      </c>
      <c r="M801" s="1">
        <v>46010</v>
      </c>
      <c r="N801" t="s">
        <v>861</v>
      </c>
      <c r="O801" t="s">
        <v>26</v>
      </c>
      <c r="P801" s="1">
        <v>46010</v>
      </c>
    </row>
    <row r="802" spans="1:16" outlineLevel="2" x14ac:dyDescent="0.25">
      <c r="A802" t="s">
        <v>16</v>
      </c>
      <c r="B802" t="s">
        <v>857</v>
      </c>
      <c r="C802" t="s">
        <v>93</v>
      </c>
      <c r="D802" t="s">
        <v>860</v>
      </c>
      <c r="E802" t="s">
        <v>20</v>
      </c>
      <c r="F802" t="s">
        <v>20</v>
      </c>
      <c r="G802" t="s">
        <v>573</v>
      </c>
      <c r="H802" s="2">
        <v>1292.25</v>
      </c>
      <c r="I802" t="s">
        <v>574</v>
      </c>
      <c r="J802" t="s">
        <v>221</v>
      </c>
      <c r="K802" t="s">
        <v>575</v>
      </c>
      <c r="L802" t="s">
        <v>24</v>
      </c>
      <c r="M802" s="1">
        <v>46010</v>
      </c>
      <c r="N802" t="s">
        <v>861</v>
      </c>
      <c r="O802" t="s">
        <v>26</v>
      </c>
      <c r="P802" s="1">
        <v>46010</v>
      </c>
    </row>
    <row r="803" spans="1:16" outlineLevel="2" x14ac:dyDescent="0.25">
      <c r="A803" t="s">
        <v>16</v>
      </c>
      <c r="B803" t="s">
        <v>857</v>
      </c>
      <c r="C803" t="s">
        <v>93</v>
      </c>
      <c r="D803" t="s">
        <v>860</v>
      </c>
      <c r="E803" t="s">
        <v>20</v>
      </c>
      <c r="F803" t="s">
        <v>20</v>
      </c>
      <c r="G803" t="s">
        <v>576</v>
      </c>
      <c r="H803" s="2">
        <v>5564.58</v>
      </c>
      <c r="I803" t="s">
        <v>577</v>
      </c>
      <c r="J803" t="s">
        <v>221</v>
      </c>
      <c r="K803" t="s">
        <v>578</v>
      </c>
      <c r="L803" t="s">
        <v>24</v>
      </c>
      <c r="M803" s="1">
        <v>46010</v>
      </c>
      <c r="N803" t="s">
        <v>861</v>
      </c>
      <c r="O803" t="s">
        <v>26</v>
      </c>
      <c r="P803" s="1">
        <v>46010</v>
      </c>
    </row>
    <row r="804" spans="1:16" outlineLevel="2" x14ac:dyDescent="0.25">
      <c r="A804" t="s">
        <v>16</v>
      </c>
      <c r="B804" t="s">
        <v>857</v>
      </c>
      <c r="C804" t="s">
        <v>93</v>
      </c>
      <c r="D804" t="s">
        <v>860</v>
      </c>
      <c r="E804" t="s">
        <v>20</v>
      </c>
      <c r="F804" t="s">
        <v>20</v>
      </c>
      <c r="G804" t="s">
        <v>620</v>
      </c>
      <c r="H804" s="2">
        <v>23</v>
      </c>
      <c r="I804" t="s">
        <v>621</v>
      </c>
      <c r="J804" t="s">
        <v>221</v>
      </c>
      <c r="K804" t="s">
        <v>622</v>
      </c>
      <c r="L804" t="s">
        <v>24</v>
      </c>
      <c r="M804" s="1">
        <v>46010</v>
      </c>
      <c r="N804" t="s">
        <v>861</v>
      </c>
      <c r="O804" t="s">
        <v>26</v>
      </c>
      <c r="P804" s="1">
        <v>46010</v>
      </c>
    </row>
    <row r="805" spans="1:16" outlineLevel="2" x14ac:dyDescent="0.25">
      <c r="A805" t="s">
        <v>16</v>
      </c>
      <c r="B805" t="s">
        <v>857</v>
      </c>
      <c r="C805" t="s">
        <v>93</v>
      </c>
      <c r="D805" t="s">
        <v>860</v>
      </c>
      <c r="E805" t="s">
        <v>20</v>
      </c>
      <c r="F805" t="s">
        <v>20</v>
      </c>
      <c r="G805" t="s">
        <v>602</v>
      </c>
      <c r="H805" s="2">
        <v>601.19000000000005</v>
      </c>
      <c r="I805" t="s">
        <v>603</v>
      </c>
      <c r="J805" t="s">
        <v>221</v>
      </c>
      <c r="K805" t="s">
        <v>604</v>
      </c>
      <c r="L805" t="s">
        <v>24</v>
      </c>
      <c r="M805" s="1">
        <v>46010</v>
      </c>
      <c r="N805" t="s">
        <v>861</v>
      </c>
      <c r="O805" t="s">
        <v>26</v>
      </c>
      <c r="P805" s="1">
        <v>46010</v>
      </c>
    </row>
    <row r="806" spans="1:16" outlineLevel="2" x14ac:dyDescent="0.25">
      <c r="A806" t="s">
        <v>16</v>
      </c>
      <c r="B806" t="s">
        <v>857</v>
      </c>
      <c r="C806" t="s">
        <v>93</v>
      </c>
      <c r="D806" t="s">
        <v>860</v>
      </c>
      <c r="E806" t="s">
        <v>20</v>
      </c>
      <c r="F806" t="s">
        <v>20</v>
      </c>
      <c r="G806" t="s">
        <v>605</v>
      </c>
      <c r="H806" s="2">
        <v>86.13</v>
      </c>
      <c r="I806" t="s">
        <v>606</v>
      </c>
      <c r="J806" t="s">
        <v>221</v>
      </c>
      <c r="K806" t="s">
        <v>607</v>
      </c>
      <c r="L806" t="s">
        <v>24</v>
      </c>
      <c r="M806" s="1">
        <v>46010</v>
      </c>
      <c r="N806" t="s">
        <v>861</v>
      </c>
      <c r="O806" t="s">
        <v>26</v>
      </c>
      <c r="P806" s="1">
        <v>46010</v>
      </c>
    </row>
    <row r="807" spans="1:16" outlineLevel="1" x14ac:dyDescent="0.25">
      <c r="D807" s="3" t="s">
        <v>1946</v>
      </c>
      <c r="H807" s="2">
        <f>SUBTOTAL(9,H800:H806)</f>
        <v>101775.09000000001</v>
      </c>
      <c r="M807" s="1"/>
      <c r="P807" s="1"/>
    </row>
    <row r="808" spans="1:16" outlineLevel="2" x14ac:dyDescent="0.25">
      <c r="A808" t="s">
        <v>16</v>
      </c>
      <c r="B808" t="s">
        <v>862</v>
      </c>
      <c r="C808" t="s">
        <v>93</v>
      </c>
      <c r="D808" t="s">
        <v>863</v>
      </c>
      <c r="E808" t="s">
        <v>20</v>
      </c>
      <c r="F808" t="s">
        <v>20</v>
      </c>
      <c r="G808" t="s">
        <v>628</v>
      </c>
      <c r="H808" s="2">
        <v>32989.019999999997</v>
      </c>
      <c r="I808" t="s">
        <v>584</v>
      </c>
      <c r="J808" t="s">
        <v>585</v>
      </c>
      <c r="K808" t="s">
        <v>586</v>
      </c>
      <c r="L808" t="s">
        <v>24</v>
      </c>
      <c r="M808" s="1">
        <v>46010</v>
      </c>
      <c r="N808" t="s">
        <v>864</v>
      </c>
      <c r="O808" t="s">
        <v>26</v>
      </c>
      <c r="P808" s="1">
        <v>46010</v>
      </c>
    </row>
    <row r="809" spans="1:16" outlineLevel="2" x14ac:dyDescent="0.25">
      <c r="A809" t="s">
        <v>16</v>
      </c>
      <c r="B809" t="s">
        <v>862</v>
      </c>
      <c r="C809" t="s">
        <v>93</v>
      </c>
      <c r="D809" t="s">
        <v>863</v>
      </c>
      <c r="E809" t="s">
        <v>20</v>
      </c>
      <c r="F809" t="s">
        <v>20</v>
      </c>
      <c r="G809" t="s">
        <v>630</v>
      </c>
      <c r="H809" s="2">
        <v>9864.7900000000009</v>
      </c>
      <c r="I809" t="s">
        <v>589</v>
      </c>
      <c r="J809" t="s">
        <v>221</v>
      </c>
      <c r="K809" t="s">
        <v>590</v>
      </c>
      <c r="L809" t="s">
        <v>24</v>
      </c>
      <c r="M809" s="1">
        <v>46010</v>
      </c>
      <c r="N809" t="s">
        <v>864</v>
      </c>
      <c r="O809" t="s">
        <v>26</v>
      </c>
      <c r="P809" s="1">
        <v>46010</v>
      </c>
    </row>
    <row r="810" spans="1:16" outlineLevel="1" x14ac:dyDescent="0.25">
      <c r="D810" s="3" t="s">
        <v>1947</v>
      </c>
      <c r="H810" s="2">
        <f>SUBTOTAL(9,H808:H809)</f>
        <v>42853.81</v>
      </c>
      <c r="M810" s="1"/>
      <c r="P810" s="1"/>
    </row>
    <row r="811" spans="1:16" outlineLevel="2" x14ac:dyDescent="0.25">
      <c r="A811" t="s">
        <v>16</v>
      </c>
      <c r="B811" t="s">
        <v>865</v>
      </c>
      <c r="C811" t="s">
        <v>93</v>
      </c>
      <c r="D811" t="s">
        <v>866</v>
      </c>
      <c r="E811" t="s">
        <v>20</v>
      </c>
      <c r="F811" t="s">
        <v>20</v>
      </c>
      <c r="G811" t="s">
        <v>566</v>
      </c>
      <c r="H811" s="2">
        <v>5996.33</v>
      </c>
      <c r="I811" t="s">
        <v>567</v>
      </c>
      <c r="J811" t="s">
        <v>221</v>
      </c>
      <c r="K811" t="s">
        <v>568</v>
      </c>
      <c r="L811" t="s">
        <v>24</v>
      </c>
      <c r="M811" s="1">
        <v>46010</v>
      </c>
      <c r="N811" t="s">
        <v>867</v>
      </c>
      <c r="O811" t="s">
        <v>26</v>
      </c>
      <c r="P811" s="1">
        <v>46010</v>
      </c>
    </row>
    <row r="812" spans="1:16" outlineLevel="2" x14ac:dyDescent="0.25">
      <c r="A812" t="s">
        <v>16</v>
      </c>
      <c r="B812" t="s">
        <v>865</v>
      </c>
      <c r="C812" t="s">
        <v>93</v>
      </c>
      <c r="D812" t="s">
        <v>866</v>
      </c>
      <c r="E812" t="s">
        <v>20</v>
      </c>
      <c r="F812" t="s">
        <v>20</v>
      </c>
      <c r="G812" t="s">
        <v>614</v>
      </c>
      <c r="H812" s="2">
        <v>1230.72</v>
      </c>
      <c r="I812" t="s">
        <v>615</v>
      </c>
      <c r="J812" t="s">
        <v>221</v>
      </c>
      <c r="K812" t="s">
        <v>616</v>
      </c>
      <c r="L812" t="s">
        <v>24</v>
      </c>
      <c r="M812" s="1">
        <v>46010</v>
      </c>
      <c r="N812" t="s">
        <v>867</v>
      </c>
      <c r="O812" t="s">
        <v>26</v>
      </c>
      <c r="P812" s="1">
        <v>46010</v>
      </c>
    </row>
    <row r="813" spans="1:16" outlineLevel="2" x14ac:dyDescent="0.25">
      <c r="A813" t="s">
        <v>16</v>
      </c>
      <c r="B813" t="s">
        <v>865</v>
      </c>
      <c r="C813" t="s">
        <v>93</v>
      </c>
      <c r="D813" t="s">
        <v>866</v>
      </c>
      <c r="E813" t="s">
        <v>20</v>
      </c>
      <c r="F813" t="s">
        <v>20</v>
      </c>
      <c r="G813" t="s">
        <v>617</v>
      </c>
      <c r="H813" s="2">
        <v>1540</v>
      </c>
      <c r="I813" t="s">
        <v>618</v>
      </c>
      <c r="J813" t="s">
        <v>221</v>
      </c>
      <c r="K813" t="s">
        <v>619</v>
      </c>
      <c r="L813" t="s">
        <v>24</v>
      </c>
      <c r="M813" s="1">
        <v>46010</v>
      </c>
      <c r="N813" t="s">
        <v>867</v>
      </c>
      <c r="O813" t="s">
        <v>26</v>
      </c>
      <c r="P813" s="1">
        <v>46010</v>
      </c>
    </row>
    <row r="814" spans="1:16" outlineLevel="2" x14ac:dyDescent="0.25">
      <c r="A814" t="s">
        <v>16</v>
      </c>
      <c r="B814" t="s">
        <v>865</v>
      </c>
      <c r="C814" t="s">
        <v>93</v>
      </c>
      <c r="D814" t="s">
        <v>866</v>
      </c>
      <c r="E814" t="s">
        <v>20</v>
      </c>
      <c r="F814" t="s">
        <v>20</v>
      </c>
      <c r="G814" t="s">
        <v>570</v>
      </c>
      <c r="H814" s="2">
        <v>68525.02</v>
      </c>
      <c r="I814" t="s">
        <v>571</v>
      </c>
      <c r="J814" t="s">
        <v>221</v>
      </c>
      <c r="K814" t="s">
        <v>572</v>
      </c>
      <c r="L814" t="s">
        <v>24</v>
      </c>
      <c r="M814" s="1">
        <v>46010</v>
      </c>
      <c r="N814" t="s">
        <v>867</v>
      </c>
      <c r="O814" t="s">
        <v>26</v>
      </c>
      <c r="P814" s="1">
        <v>46010</v>
      </c>
    </row>
    <row r="815" spans="1:16" outlineLevel="2" x14ac:dyDescent="0.25">
      <c r="A815" t="s">
        <v>16</v>
      </c>
      <c r="B815" t="s">
        <v>865</v>
      </c>
      <c r="C815" t="s">
        <v>93</v>
      </c>
      <c r="D815" t="s">
        <v>866</v>
      </c>
      <c r="E815" t="s">
        <v>20</v>
      </c>
      <c r="F815" t="s">
        <v>20</v>
      </c>
      <c r="G815" t="s">
        <v>573</v>
      </c>
      <c r="H815" s="2">
        <v>1017.58</v>
      </c>
      <c r="I815" t="s">
        <v>574</v>
      </c>
      <c r="J815" t="s">
        <v>221</v>
      </c>
      <c r="K815" t="s">
        <v>575</v>
      </c>
      <c r="L815" t="s">
        <v>24</v>
      </c>
      <c r="M815" s="1">
        <v>46010</v>
      </c>
      <c r="N815" t="s">
        <v>867</v>
      </c>
      <c r="O815" t="s">
        <v>26</v>
      </c>
      <c r="P815" s="1">
        <v>46010</v>
      </c>
    </row>
    <row r="816" spans="1:16" outlineLevel="2" x14ac:dyDescent="0.25">
      <c r="A816" t="s">
        <v>16</v>
      </c>
      <c r="B816" t="s">
        <v>865</v>
      </c>
      <c r="C816" t="s">
        <v>93</v>
      </c>
      <c r="D816" t="s">
        <v>866</v>
      </c>
      <c r="E816" t="s">
        <v>20</v>
      </c>
      <c r="F816" t="s">
        <v>20</v>
      </c>
      <c r="G816" t="s">
        <v>576</v>
      </c>
      <c r="H816" s="2">
        <v>5585</v>
      </c>
      <c r="I816" t="s">
        <v>577</v>
      </c>
      <c r="J816" t="s">
        <v>221</v>
      </c>
      <c r="K816" t="s">
        <v>578</v>
      </c>
      <c r="L816" t="s">
        <v>24</v>
      </c>
      <c r="M816" s="1">
        <v>46010</v>
      </c>
      <c r="N816" t="s">
        <v>867</v>
      </c>
      <c r="O816" t="s">
        <v>26</v>
      </c>
      <c r="P816" s="1">
        <v>46010</v>
      </c>
    </row>
    <row r="817" spans="1:16" outlineLevel="2" x14ac:dyDescent="0.25">
      <c r="A817" t="s">
        <v>16</v>
      </c>
      <c r="B817" t="s">
        <v>865</v>
      </c>
      <c r="C817" t="s">
        <v>93</v>
      </c>
      <c r="D817" t="s">
        <v>866</v>
      </c>
      <c r="E817" t="s">
        <v>20</v>
      </c>
      <c r="F817" t="s">
        <v>20</v>
      </c>
      <c r="G817" t="s">
        <v>670</v>
      </c>
      <c r="H817" s="2">
        <v>225.43</v>
      </c>
      <c r="I817" t="s">
        <v>671</v>
      </c>
      <c r="J817" t="s">
        <v>221</v>
      </c>
      <c r="K817" t="s">
        <v>672</v>
      </c>
      <c r="L817" t="s">
        <v>24</v>
      </c>
      <c r="M817" s="1">
        <v>46010</v>
      </c>
      <c r="N817" t="s">
        <v>867</v>
      </c>
      <c r="O817" t="s">
        <v>26</v>
      </c>
      <c r="P817" s="1">
        <v>46010</v>
      </c>
    </row>
    <row r="818" spans="1:16" outlineLevel="2" x14ac:dyDescent="0.25">
      <c r="A818" t="s">
        <v>16</v>
      </c>
      <c r="B818" t="s">
        <v>865</v>
      </c>
      <c r="C818" t="s">
        <v>93</v>
      </c>
      <c r="D818" t="s">
        <v>866</v>
      </c>
      <c r="E818" t="s">
        <v>20</v>
      </c>
      <c r="F818" t="s">
        <v>20</v>
      </c>
      <c r="G818" t="s">
        <v>623</v>
      </c>
      <c r="H818" s="2">
        <v>5500</v>
      </c>
      <c r="I818" t="s">
        <v>624</v>
      </c>
      <c r="J818" t="s">
        <v>221</v>
      </c>
      <c r="K818" t="s">
        <v>625</v>
      </c>
      <c r="L818" t="s">
        <v>24</v>
      </c>
      <c r="M818" s="1">
        <v>46010</v>
      </c>
      <c r="N818" t="s">
        <v>867</v>
      </c>
      <c r="O818" t="s">
        <v>26</v>
      </c>
      <c r="P818" s="1">
        <v>46010</v>
      </c>
    </row>
    <row r="819" spans="1:16" outlineLevel="1" x14ac:dyDescent="0.25">
      <c r="D819" s="3" t="s">
        <v>1948</v>
      </c>
      <c r="H819" s="2">
        <f>SUBTOTAL(9,H811:H818)</f>
        <v>89620.08</v>
      </c>
      <c r="M819" s="1"/>
      <c r="P819" s="1"/>
    </row>
    <row r="820" spans="1:16" outlineLevel="2" x14ac:dyDescent="0.25">
      <c r="A820" t="s">
        <v>16</v>
      </c>
      <c r="B820" t="s">
        <v>868</v>
      </c>
      <c r="C820" t="s">
        <v>93</v>
      </c>
      <c r="D820" t="s">
        <v>869</v>
      </c>
      <c r="E820" t="s">
        <v>20</v>
      </c>
      <c r="F820" t="s">
        <v>20</v>
      </c>
      <c r="G820" t="s">
        <v>657</v>
      </c>
      <c r="H820" s="2">
        <v>58053.21</v>
      </c>
      <c r="I820" t="s">
        <v>594</v>
      </c>
      <c r="J820" t="s">
        <v>585</v>
      </c>
      <c r="K820" t="s">
        <v>595</v>
      </c>
      <c r="L820" t="s">
        <v>24</v>
      </c>
      <c r="M820" s="1">
        <v>46010</v>
      </c>
      <c r="N820" t="s">
        <v>870</v>
      </c>
      <c r="O820" t="s">
        <v>26</v>
      </c>
      <c r="P820" s="1">
        <v>46010</v>
      </c>
    </row>
    <row r="821" spans="1:16" outlineLevel="2" x14ac:dyDescent="0.25">
      <c r="A821" t="s">
        <v>16</v>
      </c>
      <c r="B821" t="s">
        <v>868</v>
      </c>
      <c r="C821" t="s">
        <v>93</v>
      </c>
      <c r="D821" t="s">
        <v>869</v>
      </c>
      <c r="E821" t="s">
        <v>20</v>
      </c>
      <c r="F821" t="s">
        <v>20</v>
      </c>
      <c r="G821" t="s">
        <v>659</v>
      </c>
      <c r="H821" s="2">
        <v>6315.94</v>
      </c>
      <c r="I821" t="s">
        <v>598</v>
      </c>
      <c r="J821" t="s">
        <v>221</v>
      </c>
      <c r="K821" t="s">
        <v>599</v>
      </c>
      <c r="L821" t="s">
        <v>24</v>
      </c>
      <c r="M821" s="1">
        <v>46010</v>
      </c>
      <c r="N821" t="s">
        <v>870</v>
      </c>
      <c r="O821" t="s">
        <v>26</v>
      </c>
      <c r="P821" s="1">
        <v>46010</v>
      </c>
    </row>
    <row r="822" spans="1:16" outlineLevel="1" x14ac:dyDescent="0.25">
      <c r="D822" s="3" t="s">
        <v>1949</v>
      </c>
      <c r="H822" s="2">
        <f>SUBTOTAL(9,H820:H821)</f>
        <v>64369.15</v>
      </c>
      <c r="M822" s="1"/>
      <c r="P822" s="1"/>
    </row>
    <row r="823" spans="1:16" outlineLevel="2" x14ac:dyDescent="0.25">
      <c r="A823" t="s">
        <v>16</v>
      </c>
      <c r="B823" t="s">
        <v>871</v>
      </c>
      <c r="C823" t="s">
        <v>93</v>
      </c>
      <c r="D823" t="s">
        <v>872</v>
      </c>
      <c r="E823" t="s">
        <v>20</v>
      </c>
      <c r="F823" t="s">
        <v>20</v>
      </c>
      <c r="G823" t="s">
        <v>657</v>
      </c>
      <c r="H823" s="2">
        <v>53593.75</v>
      </c>
      <c r="I823" t="s">
        <v>594</v>
      </c>
      <c r="J823" t="s">
        <v>585</v>
      </c>
      <c r="K823" t="s">
        <v>595</v>
      </c>
      <c r="L823" t="s">
        <v>24</v>
      </c>
      <c r="M823" s="1">
        <v>46010</v>
      </c>
      <c r="N823" t="s">
        <v>873</v>
      </c>
      <c r="O823" t="s">
        <v>26</v>
      </c>
      <c r="P823" s="1">
        <v>46010</v>
      </c>
    </row>
    <row r="824" spans="1:16" outlineLevel="2" x14ac:dyDescent="0.25">
      <c r="A824" t="s">
        <v>16</v>
      </c>
      <c r="B824" t="s">
        <v>871</v>
      </c>
      <c r="C824" t="s">
        <v>93</v>
      </c>
      <c r="D824" t="s">
        <v>872</v>
      </c>
      <c r="E824" t="s">
        <v>20</v>
      </c>
      <c r="F824" t="s">
        <v>20</v>
      </c>
      <c r="G824" t="s">
        <v>659</v>
      </c>
      <c r="H824" s="2">
        <v>807.75</v>
      </c>
      <c r="I824" t="s">
        <v>598</v>
      </c>
      <c r="J824" t="s">
        <v>221</v>
      </c>
      <c r="K824" t="s">
        <v>599</v>
      </c>
      <c r="L824" t="s">
        <v>24</v>
      </c>
      <c r="M824" s="1">
        <v>46010</v>
      </c>
      <c r="N824" t="s">
        <v>873</v>
      </c>
      <c r="O824" t="s">
        <v>26</v>
      </c>
      <c r="P824" s="1">
        <v>46010</v>
      </c>
    </row>
    <row r="825" spans="1:16" outlineLevel="1" x14ac:dyDescent="0.25">
      <c r="D825" s="3" t="s">
        <v>1950</v>
      </c>
      <c r="H825" s="2">
        <f>SUBTOTAL(9,H823:H824)</f>
        <v>54401.5</v>
      </c>
      <c r="M825" s="1"/>
      <c r="P825" s="1"/>
    </row>
    <row r="826" spans="1:16" outlineLevel="2" x14ac:dyDescent="0.25">
      <c r="A826" t="s">
        <v>16</v>
      </c>
      <c r="B826" t="s">
        <v>874</v>
      </c>
      <c r="C826" t="s">
        <v>93</v>
      </c>
      <c r="D826" t="s">
        <v>875</v>
      </c>
      <c r="E826" t="s">
        <v>20</v>
      </c>
      <c r="F826" t="s">
        <v>20</v>
      </c>
      <c r="G826" t="s">
        <v>628</v>
      </c>
      <c r="H826" s="2">
        <v>49462.48</v>
      </c>
      <c r="I826" t="s">
        <v>584</v>
      </c>
      <c r="J826" t="s">
        <v>585</v>
      </c>
      <c r="K826" t="s">
        <v>586</v>
      </c>
      <c r="L826" t="s">
        <v>24</v>
      </c>
      <c r="M826" s="1">
        <v>46010</v>
      </c>
      <c r="N826" t="s">
        <v>876</v>
      </c>
      <c r="O826" t="s">
        <v>26</v>
      </c>
      <c r="P826" s="1">
        <v>46010</v>
      </c>
    </row>
    <row r="827" spans="1:16" outlineLevel="2" x14ac:dyDescent="0.25">
      <c r="A827" t="s">
        <v>16</v>
      </c>
      <c r="B827" t="s">
        <v>874</v>
      </c>
      <c r="C827" t="s">
        <v>93</v>
      </c>
      <c r="D827" t="s">
        <v>875</v>
      </c>
      <c r="E827" t="s">
        <v>20</v>
      </c>
      <c r="F827" t="s">
        <v>20</v>
      </c>
      <c r="G827" t="s">
        <v>630</v>
      </c>
      <c r="H827" s="2">
        <v>15430.43</v>
      </c>
      <c r="I827" t="s">
        <v>589</v>
      </c>
      <c r="J827" t="s">
        <v>221</v>
      </c>
      <c r="K827" t="s">
        <v>590</v>
      </c>
      <c r="L827" t="s">
        <v>24</v>
      </c>
      <c r="M827" s="1">
        <v>46010</v>
      </c>
      <c r="N827" t="s">
        <v>876</v>
      </c>
      <c r="O827" t="s">
        <v>26</v>
      </c>
      <c r="P827" s="1">
        <v>46010</v>
      </c>
    </row>
    <row r="828" spans="1:16" outlineLevel="1" x14ac:dyDescent="0.25">
      <c r="D828" s="3" t="s">
        <v>1951</v>
      </c>
      <c r="H828" s="2">
        <f>SUBTOTAL(9,H826:H827)</f>
        <v>64892.91</v>
      </c>
      <c r="M828" s="1"/>
      <c r="P828" s="1"/>
    </row>
    <row r="829" spans="1:16" outlineLevel="2" x14ac:dyDescent="0.25">
      <c r="A829" t="s">
        <v>16</v>
      </c>
      <c r="B829" t="s">
        <v>877</v>
      </c>
      <c r="C829" t="s">
        <v>93</v>
      </c>
      <c r="D829" t="s">
        <v>878</v>
      </c>
      <c r="E829" t="s">
        <v>20</v>
      </c>
      <c r="F829" t="s">
        <v>20</v>
      </c>
      <c r="G829" t="s">
        <v>566</v>
      </c>
      <c r="H829" s="2">
        <v>6668.26</v>
      </c>
      <c r="I829" t="s">
        <v>567</v>
      </c>
      <c r="J829" t="s">
        <v>221</v>
      </c>
      <c r="K829" t="s">
        <v>568</v>
      </c>
      <c r="L829" t="s">
        <v>24</v>
      </c>
      <c r="M829" s="1">
        <v>46010</v>
      </c>
      <c r="N829" t="s">
        <v>879</v>
      </c>
      <c r="O829" t="s">
        <v>26</v>
      </c>
      <c r="P829" s="1">
        <v>46010</v>
      </c>
    </row>
    <row r="830" spans="1:16" outlineLevel="2" x14ac:dyDescent="0.25">
      <c r="A830" t="s">
        <v>16</v>
      </c>
      <c r="B830" t="s">
        <v>877</v>
      </c>
      <c r="C830" t="s">
        <v>93</v>
      </c>
      <c r="D830" t="s">
        <v>878</v>
      </c>
      <c r="E830" t="s">
        <v>20</v>
      </c>
      <c r="F830" t="s">
        <v>20</v>
      </c>
      <c r="G830" t="s">
        <v>570</v>
      </c>
      <c r="H830" s="2">
        <v>78650.929999999993</v>
      </c>
      <c r="I830" t="s">
        <v>571</v>
      </c>
      <c r="J830" t="s">
        <v>221</v>
      </c>
      <c r="K830" t="s">
        <v>572</v>
      </c>
      <c r="L830" t="s">
        <v>24</v>
      </c>
      <c r="M830" s="1">
        <v>46010</v>
      </c>
      <c r="N830" t="s">
        <v>879</v>
      </c>
      <c r="O830" t="s">
        <v>26</v>
      </c>
      <c r="P830" s="1">
        <v>46010</v>
      </c>
    </row>
    <row r="831" spans="1:16" outlineLevel="2" x14ac:dyDescent="0.25">
      <c r="A831" t="s">
        <v>16</v>
      </c>
      <c r="B831" t="s">
        <v>877</v>
      </c>
      <c r="C831" t="s">
        <v>93</v>
      </c>
      <c r="D831" t="s">
        <v>878</v>
      </c>
      <c r="E831" t="s">
        <v>20</v>
      </c>
      <c r="F831" t="s">
        <v>20</v>
      </c>
      <c r="G831" t="s">
        <v>573</v>
      </c>
      <c r="H831" s="2">
        <v>1164.3</v>
      </c>
      <c r="I831" t="s">
        <v>574</v>
      </c>
      <c r="J831" t="s">
        <v>221</v>
      </c>
      <c r="K831" t="s">
        <v>575</v>
      </c>
      <c r="L831" t="s">
        <v>24</v>
      </c>
      <c r="M831" s="1">
        <v>46010</v>
      </c>
      <c r="N831" t="s">
        <v>879</v>
      </c>
      <c r="O831" t="s">
        <v>26</v>
      </c>
      <c r="P831" s="1">
        <v>46010</v>
      </c>
    </row>
    <row r="832" spans="1:16" outlineLevel="2" x14ac:dyDescent="0.25">
      <c r="A832" t="s">
        <v>16</v>
      </c>
      <c r="B832" t="s">
        <v>877</v>
      </c>
      <c r="C832" t="s">
        <v>93</v>
      </c>
      <c r="D832" t="s">
        <v>878</v>
      </c>
      <c r="E832" t="s">
        <v>20</v>
      </c>
      <c r="F832" t="s">
        <v>20</v>
      </c>
      <c r="G832" t="s">
        <v>576</v>
      </c>
      <c r="H832" s="2">
        <v>4641.66</v>
      </c>
      <c r="I832" t="s">
        <v>577</v>
      </c>
      <c r="J832" t="s">
        <v>221</v>
      </c>
      <c r="K832" t="s">
        <v>578</v>
      </c>
      <c r="L832" t="s">
        <v>24</v>
      </c>
      <c r="M832" s="1">
        <v>46010</v>
      </c>
      <c r="N832" t="s">
        <v>879</v>
      </c>
      <c r="O832" t="s">
        <v>26</v>
      </c>
      <c r="P832" s="1">
        <v>46010</v>
      </c>
    </row>
    <row r="833" spans="1:16" outlineLevel="1" x14ac:dyDescent="0.25">
      <c r="D833" s="3" t="s">
        <v>1952</v>
      </c>
      <c r="H833" s="2">
        <f>SUBTOTAL(9,H829:H832)</f>
        <v>91125.15</v>
      </c>
      <c r="M833" s="1"/>
      <c r="P833" s="1"/>
    </row>
    <row r="834" spans="1:16" outlineLevel="2" x14ac:dyDescent="0.25">
      <c r="A834" t="s">
        <v>16</v>
      </c>
      <c r="B834" t="s">
        <v>188</v>
      </c>
      <c r="C834" t="s">
        <v>93</v>
      </c>
      <c r="D834" t="s">
        <v>880</v>
      </c>
      <c r="E834" t="s">
        <v>20</v>
      </c>
      <c r="F834" t="s">
        <v>20</v>
      </c>
      <c r="G834" t="s">
        <v>593</v>
      </c>
      <c r="H834" s="2">
        <v>57207.32</v>
      </c>
      <c r="I834" t="s">
        <v>594</v>
      </c>
      <c r="J834" t="s">
        <v>585</v>
      </c>
      <c r="K834" t="s">
        <v>595</v>
      </c>
      <c r="L834" t="s">
        <v>24</v>
      </c>
      <c r="M834" s="1">
        <v>46010</v>
      </c>
      <c r="N834" t="s">
        <v>881</v>
      </c>
      <c r="O834" t="s">
        <v>26</v>
      </c>
      <c r="P834" s="1">
        <v>46010</v>
      </c>
    </row>
    <row r="835" spans="1:16" outlineLevel="2" x14ac:dyDescent="0.25">
      <c r="A835" t="s">
        <v>16</v>
      </c>
      <c r="B835" t="s">
        <v>188</v>
      </c>
      <c r="C835" t="s">
        <v>93</v>
      </c>
      <c r="D835" t="s">
        <v>880</v>
      </c>
      <c r="E835" t="s">
        <v>20</v>
      </c>
      <c r="F835" t="s">
        <v>20</v>
      </c>
      <c r="G835" t="s">
        <v>597</v>
      </c>
      <c r="H835" s="2">
        <v>7378.49</v>
      </c>
      <c r="I835" t="s">
        <v>598</v>
      </c>
      <c r="J835" t="s">
        <v>221</v>
      </c>
      <c r="K835" t="s">
        <v>599</v>
      </c>
      <c r="L835" t="s">
        <v>24</v>
      </c>
      <c r="M835" s="1">
        <v>46010</v>
      </c>
      <c r="N835" t="s">
        <v>881</v>
      </c>
      <c r="O835" t="s">
        <v>26</v>
      </c>
      <c r="P835" s="1">
        <v>46010</v>
      </c>
    </row>
    <row r="836" spans="1:16" outlineLevel="1" x14ac:dyDescent="0.25">
      <c r="D836" s="3" t="s">
        <v>1953</v>
      </c>
      <c r="H836" s="2">
        <f>SUBTOTAL(9,H834:H835)</f>
        <v>64585.81</v>
      </c>
      <c r="M836" s="1"/>
      <c r="P836" s="1"/>
    </row>
    <row r="837" spans="1:16" outlineLevel="2" x14ac:dyDescent="0.25">
      <c r="A837" t="s">
        <v>16</v>
      </c>
      <c r="B837" t="s">
        <v>188</v>
      </c>
      <c r="C837" t="s">
        <v>93</v>
      </c>
      <c r="D837" t="s">
        <v>882</v>
      </c>
      <c r="E837" t="s">
        <v>20</v>
      </c>
      <c r="F837" t="s">
        <v>20</v>
      </c>
      <c r="G837" t="s">
        <v>566</v>
      </c>
      <c r="H837" s="2">
        <v>13399.7</v>
      </c>
      <c r="I837" t="s">
        <v>567</v>
      </c>
      <c r="J837" t="s">
        <v>221</v>
      </c>
      <c r="K837" t="s">
        <v>568</v>
      </c>
      <c r="L837" t="s">
        <v>24</v>
      </c>
      <c r="M837" s="1">
        <v>46010</v>
      </c>
      <c r="N837" t="s">
        <v>883</v>
      </c>
      <c r="O837" t="s">
        <v>26</v>
      </c>
      <c r="P837" s="1">
        <v>46010</v>
      </c>
    </row>
    <row r="838" spans="1:16" outlineLevel="2" x14ac:dyDescent="0.25">
      <c r="A838" t="s">
        <v>16</v>
      </c>
      <c r="B838" t="s">
        <v>188</v>
      </c>
      <c r="C838" t="s">
        <v>93</v>
      </c>
      <c r="D838" t="s">
        <v>882</v>
      </c>
      <c r="E838" t="s">
        <v>20</v>
      </c>
      <c r="F838" t="s">
        <v>20</v>
      </c>
      <c r="G838" t="s">
        <v>617</v>
      </c>
      <c r="H838" s="2">
        <v>5040</v>
      </c>
      <c r="I838" t="s">
        <v>618</v>
      </c>
      <c r="J838" t="s">
        <v>221</v>
      </c>
      <c r="K838" t="s">
        <v>619</v>
      </c>
      <c r="L838" t="s">
        <v>24</v>
      </c>
      <c r="M838" s="1">
        <v>46010</v>
      </c>
      <c r="N838" t="s">
        <v>883</v>
      </c>
      <c r="O838" t="s">
        <v>26</v>
      </c>
      <c r="P838" s="1">
        <v>46010</v>
      </c>
    </row>
    <row r="839" spans="1:16" outlineLevel="2" x14ac:dyDescent="0.25">
      <c r="A839" t="s">
        <v>16</v>
      </c>
      <c r="B839" t="s">
        <v>188</v>
      </c>
      <c r="C839" t="s">
        <v>93</v>
      </c>
      <c r="D839" t="s">
        <v>882</v>
      </c>
      <c r="E839" t="s">
        <v>20</v>
      </c>
      <c r="F839" t="s">
        <v>20</v>
      </c>
      <c r="G839" t="s">
        <v>570</v>
      </c>
      <c r="H839" s="2">
        <v>146857.13</v>
      </c>
      <c r="I839" t="s">
        <v>571</v>
      </c>
      <c r="J839" t="s">
        <v>221</v>
      </c>
      <c r="K839" t="s">
        <v>572</v>
      </c>
      <c r="L839" t="s">
        <v>24</v>
      </c>
      <c r="M839" s="1">
        <v>46010</v>
      </c>
      <c r="N839" t="s">
        <v>883</v>
      </c>
      <c r="O839" t="s">
        <v>26</v>
      </c>
      <c r="P839" s="1">
        <v>46010</v>
      </c>
    </row>
    <row r="840" spans="1:16" outlineLevel="2" x14ac:dyDescent="0.25">
      <c r="A840" t="s">
        <v>16</v>
      </c>
      <c r="B840" t="s">
        <v>188</v>
      </c>
      <c r="C840" t="s">
        <v>93</v>
      </c>
      <c r="D840" t="s">
        <v>882</v>
      </c>
      <c r="E840" t="s">
        <v>20</v>
      </c>
      <c r="F840" t="s">
        <v>20</v>
      </c>
      <c r="G840" t="s">
        <v>573</v>
      </c>
      <c r="H840" s="2">
        <v>2149.17</v>
      </c>
      <c r="I840" t="s">
        <v>574</v>
      </c>
      <c r="J840" t="s">
        <v>221</v>
      </c>
      <c r="K840" t="s">
        <v>575</v>
      </c>
      <c r="L840" t="s">
        <v>24</v>
      </c>
      <c r="M840" s="1">
        <v>46010</v>
      </c>
      <c r="N840" t="s">
        <v>883</v>
      </c>
      <c r="O840" t="s">
        <v>26</v>
      </c>
      <c r="P840" s="1">
        <v>46010</v>
      </c>
    </row>
    <row r="841" spans="1:16" outlineLevel="2" x14ac:dyDescent="0.25">
      <c r="A841" t="s">
        <v>16</v>
      </c>
      <c r="B841" t="s">
        <v>188</v>
      </c>
      <c r="C841" t="s">
        <v>93</v>
      </c>
      <c r="D841" t="s">
        <v>882</v>
      </c>
      <c r="E841" t="s">
        <v>20</v>
      </c>
      <c r="F841" t="s">
        <v>20</v>
      </c>
      <c r="G841" t="s">
        <v>620</v>
      </c>
      <c r="H841" s="2">
        <v>138</v>
      </c>
      <c r="I841" t="s">
        <v>621</v>
      </c>
      <c r="J841" t="s">
        <v>221</v>
      </c>
      <c r="K841" t="s">
        <v>622</v>
      </c>
      <c r="L841" t="s">
        <v>24</v>
      </c>
      <c r="M841" s="1">
        <v>46010</v>
      </c>
      <c r="N841" t="s">
        <v>883</v>
      </c>
      <c r="O841" t="s">
        <v>26</v>
      </c>
      <c r="P841" s="1">
        <v>46010</v>
      </c>
    </row>
    <row r="842" spans="1:16" outlineLevel="2" x14ac:dyDescent="0.25">
      <c r="A842" t="s">
        <v>16</v>
      </c>
      <c r="B842" t="s">
        <v>188</v>
      </c>
      <c r="C842" t="s">
        <v>93</v>
      </c>
      <c r="D842" t="s">
        <v>882</v>
      </c>
      <c r="E842" t="s">
        <v>20</v>
      </c>
      <c r="F842" t="s">
        <v>20</v>
      </c>
      <c r="G842" t="s">
        <v>644</v>
      </c>
      <c r="H842" s="2">
        <v>206.94</v>
      </c>
      <c r="I842" t="s">
        <v>645</v>
      </c>
      <c r="J842" t="s">
        <v>221</v>
      </c>
      <c r="K842" t="s">
        <v>646</v>
      </c>
      <c r="L842" t="s">
        <v>24</v>
      </c>
      <c r="M842" s="1">
        <v>46010</v>
      </c>
      <c r="N842" t="s">
        <v>883</v>
      </c>
      <c r="O842" t="s">
        <v>26</v>
      </c>
      <c r="P842" s="1">
        <v>46010</v>
      </c>
    </row>
    <row r="843" spans="1:16" outlineLevel="1" x14ac:dyDescent="0.25">
      <c r="D843" s="3" t="s">
        <v>1954</v>
      </c>
      <c r="H843" s="2">
        <f>SUBTOTAL(9,H837:H842)</f>
        <v>167790.94000000003</v>
      </c>
      <c r="M843" s="1"/>
      <c r="P843" s="1"/>
    </row>
    <row r="844" spans="1:16" outlineLevel="2" x14ac:dyDescent="0.25">
      <c r="A844" t="s">
        <v>16</v>
      </c>
      <c r="B844" t="s">
        <v>884</v>
      </c>
      <c r="C844" t="s">
        <v>93</v>
      </c>
      <c r="D844" t="s">
        <v>885</v>
      </c>
      <c r="E844" t="s">
        <v>20</v>
      </c>
      <c r="F844" t="s">
        <v>20</v>
      </c>
      <c r="G844" t="s">
        <v>566</v>
      </c>
      <c r="H844" s="2">
        <v>7081.17</v>
      </c>
      <c r="I844" t="s">
        <v>567</v>
      </c>
      <c r="J844" t="s">
        <v>221</v>
      </c>
      <c r="K844" t="s">
        <v>568</v>
      </c>
      <c r="L844" t="s">
        <v>24</v>
      </c>
      <c r="M844" s="1">
        <v>46010</v>
      </c>
      <c r="N844" t="s">
        <v>886</v>
      </c>
      <c r="O844" t="s">
        <v>26</v>
      </c>
      <c r="P844" s="1">
        <v>46010</v>
      </c>
    </row>
    <row r="845" spans="1:16" outlineLevel="2" x14ac:dyDescent="0.25">
      <c r="A845" t="s">
        <v>16</v>
      </c>
      <c r="B845" t="s">
        <v>884</v>
      </c>
      <c r="C845" t="s">
        <v>93</v>
      </c>
      <c r="D845" t="s">
        <v>885</v>
      </c>
      <c r="E845" t="s">
        <v>20</v>
      </c>
      <c r="F845" t="s">
        <v>20</v>
      </c>
      <c r="G845" t="s">
        <v>570</v>
      </c>
      <c r="H845" s="2">
        <v>79182.27</v>
      </c>
      <c r="I845" t="s">
        <v>571</v>
      </c>
      <c r="J845" t="s">
        <v>221</v>
      </c>
      <c r="K845" t="s">
        <v>572</v>
      </c>
      <c r="L845" t="s">
        <v>24</v>
      </c>
      <c r="M845" s="1">
        <v>46010</v>
      </c>
      <c r="N845" t="s">
        <v>886</v>
      </c>
      <c r="O845" t="s">
        <v>26</v>
      </c>
      <c r="P845" s="1">
        <v>46010</v>
      </c>
    </row>
    <row r="846" spans="1:16" outlineLevel="2" x14ac:dyDescent="0.25">
      <c r="A846" t="s">
        <v>16</v>
      </c>
      <c r="B846" t="s">
        <v>884</v>
      </c>
      <c r="C846" t="s">
        <v>93</v>
      </c>
      <c r="D846" t="s">
        <v>885</v>
      </c>
      <c r="E846" t="s">
        <v>20</v>
      </c>
      <c r="F846" t="s">
        <v>20</v>
      </c>
      <c r="G846" t="s">
        <v>573</v>
      </c>
      <c r="H846" s="2">
        <v>1186.7</v>
      </c>
      <c r="I846" t="s">
        <v>574</v>
      </c>
      <c r="J846" t="s">
        <v>221</v>
      </c>
      <c r="K846" t="s">
        <v>575</v>
      </c>
      <c r="L846" t="s">
        <v>24</v>
      </c>
      <c r="M846" s="1">
        <v>46010</v>
      </c>
      <c r="N846" t="s">
        <v>886</v>
      </c>
      <c r="O846" t="s">
        <v>26</v>
      </c>
      <c r="P846" s="1">
        <v>46010</v>
      </c>
    </row>
    <row r="847" spans="1:16" outlineLevel="2" x14ac:dyDescent="0.25">
      <c r="A847" t="s">
        <v>16</v>
      </c>
      <c r="B847" t="s">
        <v>884</v>
      </c>
      <c r="C847" t="s">
        <v>93</v>
      </c>
      <c r="D847" t="s">
        <v>885</v>
      </c>
      <c r="E847" t="s">
        <v>20</v>
      </c>
      <c r="F847" t="s">
        <v>20</v>
      </c>
      <c r="G847" t="s">
        <v>644</v>
      </c>
      <c r="H847" s="2">
        <v>275.41000000000003</v>
      </c>
      <c r="I847" t="s">
        <v>645</v>
      </c>
      <c r="J847" t="s">
        <v>221</v>
      </c>
      <c r="K847" t="s">
        <v>646</v>
      </c>
      <c r="L847" t="s">
        <v>24</v>
      </c>
      <c r="M847" s="1">
        <v>46010</v>
      </c>
      <c r="N847" t="s">
        <v>886</v>
      </c>
      <c r="O847" t="s">
        <v>26</v>
      </c>
      <c r="P847" s="1">
        <v>46010</v>
      </c>
    </row>
    <row r="848" spans="1:16" outlineLevel="1" x14ac:dyDescent="0.25">
      <c r="D848" s="3" t="s">
        <v>1955</v>
      </c>
      <c r="H848" s="2">
        <f>SUBTOTAL(9,H844:H847)</f>
        <v>87725.55</v>
      </c>
      <c r="M848" s="1"/>
      <c r="P848" s="1"/>
    </row>
    <row r="849" spans="1:16" outlineLevel="2" x14ac:dyDescent="0.25">
      <c r="A849" t="s">
        <v>16</v>
      </c>
      <c r="B849" t="s">
        <v>887</v>
      </c>
      <c r="C849" t="s">
        <v>93</v>
      </c>
      <c r="D849" t="s">
        <v>888</v>
      </c>
      <c r="E849" t="s">
        <v>20</v>
      </c>
      <c r="F849" t="s">
        <v>20</v>
      </c>
      <c r="G849" t="s">
        <v>628</v>
      </c>
      <c r="H849" s="2">
        <v>63131.92</v>
      </c>
      <c r="I849" t="s">
        <v>584</v>
      </c>
      <c r="J849" t="s">
        <v>585</v>
      </c>
      <c r="K849" t="s">
        <v>586</v>
      </c>
      <c r="L849" t="s">
        <v>24</v>
      </c>
      <c r="M849" s="1">
        <v>46010</v>
      </c>
      <c r="N849" t="s">
        <v>889</v>
      </c>
      <c r="O849" t="s">
        <v>26</v>
      </c>
      <c r="P849" s="1">
        <v>46010</v>
      </c>
    </row>
    <row r="850" spans="1:16" outlineLevel="2" x14ac:dyDescent="0.25">
      <c r="A850" t="s">
        <v>16</v>
      </c>
      <c r="B850" t="s">
        <v>887</v>
      </c>
      <c r="C850" t="s">
        <v>93</v>
      </c>
      <c r="D850" t="s">
        <v>888</v>
      </c>
      <c r="E850" t="s">
        <v>20</v>
      </c>
      <c r="F850" t="s">
        <v>20</v>
      </c>
      <c r="G850" t="s">
        <v>630</v>
      </c>
      <c r="H850" s="2">
        <v>15344.99</v>
      </c>
      <c r="I850" t="s">
        <v>589</v>
      </c>
      <c r="J850" t="s">
        <v>221</v>
      </c>
      <c r="K850" t="s">
        <v>590</v>
      </c>
      <c r="L850" t="s">
        <v>24</v>
      </c>
      <c r="M850" s="1">
        <v>46010</v>
      </c>
      <c r="N850" t="s">
        <v>889</v>
      </c>
      <c r="O850" t="s">
        <v>26</v>
      </c>
      <c r="P850" s="1">
        <v>46010</v>
      </c>
    </row>
    <row r="851" spans="1:16" outlineLevel="1" x14ac:dyDescent="0.25">
      <c r="D851" s="3" t="s">
        <v>1956</v>
      </c>
      <c r="H851" s="2">
        <f>SUBTOTAL(9,H849:H850)</f>
        <v>78476.91</v>
      </c>
      <c r="M851" s="1"/>
      <c r="P851" s="1"/>
    </row>
    <row r="852" spans="1:16" outlineLevel="2" x14ac:dyDescent="0.25">
      <c r="A852" t="s">
        <v>16</v>
      </c>
      <c r="B852" t="s">
        <v>890</v>
      </c>
      <c r="C852" t="s">
        <v>93</v>
      </c>
      <c r="D852" t="s">
        <v>891</v>
      </c>
      <c r="E852" t="s">
        <v>20</v>
      </c>
      <c r="F852" t="s">
        <v>20</v>
      </c>
      <c r="G852" t="s">
        <v>566</v>
      </c>
      <c r="H852" s="2">
        <v>4981.7299999999996</v>
      </c>
      <c r="I852" t="s">
        <v>567</v>
      </c>
      <c r="J852" t="s">
        <v>221</v>
      </c>
      <c r="K852" t="s">
        <v>568</v>
      </c>
      <c r="L852" t="s">
        <v>24</v>
      </c>
      <c r="M852" s="1">
        <v>46010</v>
      </c>
      <c r="N852" t="s">
        <v>892</v>
      </c>
      <c r="O852" t="s">
        <v>26</v>
      </c>
      <c r="P852" s="1">
        <v>46010</v>
      </c>
    </row>
    <row r="853" spans="1:16" outlineLevel="2" x14ac:dyDescent="0.25">
      <c r="A853" t="s">
        <v>16</v>
      </c>
      <c r="B853" t="s">
        <v>890</v>
      </c>
      <c r="C853" t="s">
        <v>93</v>
      </c>
      <c r="D853" t="s">
        <v>891</v>
      </c>
      <c r="E853" t="s">
        <v>20</v>
      </c>
      <c r="F853" t="s">
        <v>20</v>
      </c>
      <c r="G853" t="s">
        <v>617</v>
      </c>
      <c r="H853" s="2">
        <v>140</v>
      </c>
      <c r="I853" t="s">
        <v>618</v>
      </c>
      <c r="J853" t="s">
        <v>221</v>
      </c>
      <c r="K853" t="s">
        <v>619</v>
      </c>
      <c r="L853" t="s">
        <v>24</v>
      </c>
      <c r="M853" s="1">
        <v>46010</v>
      </c>
      <c r="N853" t="s">
        <v>892</v>
      </c>
      <c r="O853" t="s">
        <v>26</v>
      </c>
      <c r="P853" s="1">
        <v>46010</v>
      </c>
    </row>
    <row r="854" spans="1:16" outlineLevel="2" x14ac:dyDescent="0.25">
      <c r="A854" t="s">
        <v>16</v>
      </c>
      <c r="B854" t="s">
        <v>890</v>
      </c>
      <c r="C854" t="s">
        <v>93</v>
      </c>
      <c r="D854" t="s">
        <v>891</v>
      </c>
      <c r="E854" t="s">
        <v>20</v>
      </c>
      <c r="F854" t="s">
        <v>20</v>
      </c>
      <c r="G854" t="s">
        <v>570</v>
      </c>
      <c r="H854" s="2">
        <v>83867.45</v>
      </c>
      <c r="I854" t="s">
        <v>571</v>
      </c>
      <c r="J854" t="s">
        <v>221</v>
      </c>
      <c r="K854" t="s">
        <v>572</v>
      </c>
      <c r="L854" t="s">
        <v>24</v>
      </c>
      <c r="M854" s="1">
        <v>46010</v>
      </c>
      <c r="N854" t="s">
        <v>892</v>
      </c>
      <c r="O854" t="s">
        <v>26</v>
      </c>
      <c r="P854" s="1">
        <v>46010</v>
      </c>
    </row>
    <row r="855" spans="1:16" outlineLevel="2" x14ac:dyDescent="0.25">
      <c r="A855" t="s">
        <v>16</v>
      </c>
      <c r="B855" t="s">
        <v>890</v>
      </c>
      <c r="C855" t="s">
        <v>93</v>
      </c>
      <c r="D855" t="s">
        <v>891</v>
      </c>
      <c r="E855" t="s">
        <v>20</v>
      </c>
      <c r="F855" t="s">
        <v>20</v>
      </c>
      <c r="G855" t="s">
        <v>573</v>
      </c>
      <c r="H855" s="2">
        <v>1236.57</v>
      </c>
      <c r="I855" t="s">
        <v>574</v>
      </c>
      <c r="J855" t="s">
        <v>221</v>
      </c>
      <c r="K855" t="s">
        <v>575</v>
      </c>
      <c r="L855" t="s">
        <v>24</v>
      </c>
      <c r="M855" s="1">
        <v>46010</v>
      </c>
      <c r="N855" t="s">
        <v>892</v>
      </c>
      <c r="O855" t="s">
        <v>26</v>
      </c>
      <c r="P855" s="1">
        <v>46010</v>
      </c>
    </row>
    <row r="856" spans="1:16" outlineLevel="2" x14ac:dyDescent="0.25">
      <c r="A856" t="s">
        <v>16</v>
      </c>
      <c r="B856" t="s">
        <v>890</v>
      </c>
      <c r="C856" t="s">
        <v>93</v>
      </c>
      <c r="D856" t="s">
        <v>891</v>
      </c>
      <c r="E856" t="s">
        <v>20</v>
      </c>
      <c r="F856" t="s">
        <v>20</v>
      </c>
      <c r="G856" t="s">
        <v>576</v>
      </c>
      <c r="H856" s="2">
        <v>2929.17</v>
      </c>
      <c r="I856" t="s">
        <v>577</v>
      </c>
      <c r="J856" t="s">
        <v>221</v>
      </c>
      <c r="K856" t="s">
        <v>578</v>
      </c>
      <c r="L856" t="s">
        <v>24</v>
      </c>
      <c r="M856" s="1">
        <v>46010</v>
      </c>
      <c r="N856" t="s">
        <v>892</v>
      </c>
      <c r="O856" t="s">
        <v>26</v>
      </c>
      <c r="P856" s="1">
        <v>46010</v>
      </c>
    </row>
    <row r="857" spans="1:16" outlineLevel="1" x14ac:dyDescent="0.25">
      <c r="D857" s="3" t="s">
        <v>1957</v>
      </c>
      <c r="H857" s="2">
        <f>SUBTOTAL(9,H852:H856)</f>
        <v>93154.92</v>
      </c>
      <c r="M857" s="1"/>
      <c r="P857" s="1"/>
    </row>
    <row r="858" spans="1:16" outlineLevel="2" x14ac:dyDescent="0.25">
      <c r="A858" t="s">
        <v>16</v>
      </c>
      <c r="B858" t="s">
        <v>890</v>
      </c>
      <c r="C858" t="s">
        <v>93</v>
      </c>
      <c r="D858" t="s">
        <v>893</v>
      </c>
      <c r="E858" t="s">
        <v>20</v>
      </c>
      <c r="F858" t="s">
        <v>20</v>
      </c>
      <c r="G858" t="s">
        <v>583</v>
      </c>
      <c r="H858" s="2">
        <v>76073.02</v>
      </c>
      <c r="I858" t="s">
        <v>584</v>
      </c>
      <c r="J858" t="s">
        <v>585</v>
      </c>
      <c r="K858" t="s">
        <v>586</v>
      </c>
      <c r="L858" t="s">
        <v>24</v>
      </c>
      <c r="M858" s="1">
        <v>46010</v>
      </c>
      <c r="N858" t="s">
        <v>894</v>
      </c>
      <c r="O858" t="s">
        <v>26</v>
      </c>
      <c r="P858" s="1">
        <v>46010</v>
      </c>
    </row>
    <row r="859" spans="1:16" outlineLevel="2" x14ac:dyDescent="0.25">
      <c r="A859" t="s">
        <v>16</v>
      </c>
      <c r="B859" t="s">
        <v>890</v>
      </c>
      <c r="C859" t="s">
        <v>93</v>
      </c>
      <c r="D859" t="s">
        <v>893</v>
      </c>
      <c r="E859" t="s">
        <v>20</v>
      </c>
      <c r="F859" t="s">
        <v>20</v>
      </c>
      <c r="G859" t="s">
        <v>588</v>
      </c>
      <c r="H859" s="2">
        <v>10663.34</v>
      </c>
      <c r="I859" t="s">
        <v>589</v>
      </c>
      <c r="J859" t="s">
        <v>221</v>
      </c>
      <c r="K859" t="s">
        <v>590</v>
      </c>
      <c r="L859" t="s">
        <v>24</v>
      </c>
      <c r="M859" s="1">
        <v>46010</v>
      </c>
      <c r="N859" t="s">
        <v>894</v>
      </c>
      <c r="O859" t="s">
        <v>26</v>
      </c>
      <c r="P859" s="1">
        <v>46010</v>
      </c>
    </row>
    <row r="860" spans="1:16" outlineLevel="1" x14ac:dyDescent="0.25">
      <c r="D860" s="3" t="s">
        <v>1958</v>
      </c>
      <c r="H860" s="2">
        <f>SUBTOTAL(9,H858:H859)</f>
        <v>86736.36</v>
      </c>
      <c r="M860" s="1"/>
      <c r="P860" s="1"/>
    </row>
    <row r="861" spans="1:16" outlineLevel="2" x14ac:dyDescent="0.25">
      <c r="A861" t="s">
        <v>16</v>
      </c>
      <c r="B861" t="s">
        <v>895</v>
      </c>
      <c r="C861" t="s">
        <v>93</v>
      </c>
      <c r="D861" t="s">
        <v>896</v>
      </c>
      <c r="E861" t="s">
        <v>20</v>
      </c>
      <c r="F861" t="s">
        <v>20</v>
      </c>
      <c r="G861" t="s">
        <v>633</v>
      </c>
      <c r="H861" s="2">
        <v>3803.67</v>
      </c>
      <c r="I861" t="s">
        <v>634</v>
      </c>
      <c r="J861" t="s">
        <v>221</v>
      </c>
      <c r="K861" t="s">
        <v>635</v>
      </c>
      <c r="L861" t="s">
        <v>24</v>
      </c>
      <c r="M861" s="1">
        <v>46010</v>
      </c>
      <c r="N861" t="s">
        <v>897</v>
      </c>
      <c r="O861" t="s">
        <v>26</v>
      </c>
      <c r="P861" s="1">
        <v>46010</v>
      </c>
    </row>
    <row r="862" spans="1:16" outlineLevel="2" x14ac:dyDescent="0.25">
      <c r="A862" t="s">
        <v>16</v>
      </c>
      <c r="B862" t="s">
        <v>895</v>
      </c>
      <c r="C862" t="s">
        <v>93</v>
      </c>
      <c r="D862" t="s">
        <v>896</v>
      </c>
      <c r="E862" t="s">
        <v>20</v>
      </c>
      <c r="F862" t="s">
        <v>20</v>
      </c>
      <c r="G862" t="s">
        <v>566</v>
      </c>
      <c r="H862" s="2">
        <v>24374.84</v>
      </c>
      <c r="I862" t="s">
        <v>567</v>
      </c>
      <c r="J862" t="s">
        <v>221</v>
      </c>
      <c r="K862" t="s">
        <v>568</v>
      </c>
      <c r="L862" t="s">
        <v>24</v>
      </c>
      <c r="M862" s="1">
        <v>46010</v>
      </c>
      <c r="N862" t="s">
        <v>897</v>
      </c>
      <c r="O862" t="s">
        <v>26</v>
      </c>
      <c r="P862" s="1">
        <v>46010</v>
      </c>
    </row>
    <row r="863" spans="1:16" outlineLevel="2" x14ac:dyDescent="0.25">
      <c r="A863" t="s">
        <v>16</v>
      </c>
      <c r="B863" t="s">
        <v>895</v>
      </c>
      <c r="C863" t="s">
        <v>93</v>
      </c>
      <c r="D863" t="s">
        <v>896</v>
      </c>
      <c r="E863" t="s">
        <v>20</v>
      </c>
      <c r="F863" t="s">
        <v>20</v>
      </c>
      <c r="G863" t="s">
        <v>614</v>
      </c>
      <c r="H863" s="2">
        <v>615.36</v>
      </c>
      <c r="I863" t="s">
        <v>615</v>
      </c>
      <c r="J863" t="s">
        <v>221</v>
      </c>
      <c r="K863" t="s">
        <v>616</v>
      </c>
      <c r="L863" t="s">
        <v>24</v>
      </c>
      <c r="M863" s="1">
        <v>46010</v>
      </c>
      <c r="N863" t="s">
        <v>897</v>
      </c>
      <c r="O863" t="s">
        <v>26</v>
      </c>
      <c r="P863" s="1">
        <v>46010</v>
      </c>
    </row>
    <row r="864" spans="1:16" outlineLevel="2" x14ac:dyDescent="0.25">
      <c r="A864" t="s">
        <v>16</v>
      </c>
      <c r="B864" t="s">
        <v>895</v>
      </c>
      <c r="C864" t="s">
        <v>93</v>
      </c>
      <c r="D864" t="s">
        <v>896</v>
      </c>
      <c r="E864" t="s">
        <v>20</v>
      </c>
      <c r="F864" t="s">
        <v>20</v>
      </c>
      <c r="G864" t="s">
        <v>617</v>
      </c>
      <c r="H864" s="2">
        <v>5460</v>
      </c>
      <c r="I864" t="s">
        <v>618</v>
      </c>
      <c r="J864" t="s">
        <v>221</v>
      </c>
      <c r="K864" t="s">
        <v>619</v>
      </c>
      <c r="L864" t="s">
        <v>24</v>
      </c>
      <c r="M864" s="1">
        <v>46010</v>
      </c>
      <c r="N864" t="s">
        <v>897</v>
      </c>
      <c r="O864" t="s">
        <v>26</v>
      </c>
      <c r="P864" s="1">
        <v>46010</v>
      </c>
    </row>
    <row r="865" spans="1:16" outlineLevel="2" x14ac:dyDescent="0.25">
      <c r="A865" t="s">
        <v>16</v>
      </c>
      <c r="B865" t="s">
        <v>895</v>
      </c>
      <c r="C865" t="s">
        <v>93</v>
      </c>
      <c r="D865" t="s">
        <v>896</v>
      </c>
      <c r="E865" t="s">
        <v>20</v>
      </c>
      <c r="F865" t="s">
        <v>20</v>
      </c>
      <c r="G865" t="s">
        <v>570</v>
      </c>
      <c r="H865" s="2">
        <v>244563.79</v>
      </c>
      <c r="I865" t="s">
        <v>571</v>
      </c>
      <c r="J865" t="s">
        <v>221</v>
      </c>
      <c r="K865" t="s">
        <v>572</v>
      </c>
      <c r="L865" t="s">
        <v>24</v>
      </c>
      <c r="M865" s="1">
        <v>46010</v>
      </c>
      <c r="N865" t="s">
        <v>897</v>
      </c>
      <c r="O865" t="s">
        <v>26</v>
      </c>
      <c r="P865" s="1">
        <v>46010</v>
      </c>
    </row>
    <row r="866" spans="1:16" outlineLevel="2" x14ac:dyDescent="0.25">
      <c r="A866" t="s">
        <v>16</v>
      </c>
      <c r="B866" t="s">
        <v>895</v>
      </c>
      <c r="C866" t="s">
        <v>93</v>
      </c>
      <c r="D866" t="s">
        <v>896</v>
      </c>
      <c r="E866" t="s">
        <v>20</v>
      </c>
      <c r="F866" t="s">
        <v>20</v>
      </c>
      <c r="G866" t="s">
        <v>573</v>
      </c>
      <c r="H866" s="2">
        <v>3681.21</v>
      </c>
      <c r="I866" t="s">
        <v>574</v>
      </c>
      <c r="J866" t="s">
        <v>221</v>
      </c>
      <c r="K866" t="s">
        <v>575</v>
      </c>
      <c r="L866" t="s">
        <v>24</v>
      </c>
      <c r="M866" s="1">
        <v>46010</v>
      </c>
      <c r="N866" t="s">
        <v>897</v>
      </c>
      <c r="O866" t="s">
        <v>26</v>
      </c>
      <c r="P866" s="1">
        <v>46010</v>
      </c>
    </row>
    <row r="867" spans="1:16" outlineLevel="2" x14ac:dyDescent="0.25">
      <c r="A867" t="s">
        <v>16</v>
      </c>
      <c r="B867" t="s">
        <v>895</v>
      </c>
      <c r="C867" t="s">
        <v>93</v>
      </c>
      <c r="D867" t="s">
        <v>896</v>
      </c>
      <c r="E867" t="s">
        <v>20</v>
      </c>
      <c r="F867" t="s">
        <v>20</v>
      </c>
      <c r="G867" t="s">
        <v>576</v>
      </c>
      <c r="H867" s="2">
        <v>13585.82</v>
      </c>
      <c r="I867" t="s">
        <v>577</v>
      </c>
      <c r="J867" t="s">
        <v>221</v>
      </c>
      <c r="K867" t="s">
        <v>578</v>
      </c>
      <c r="L867" t="s">
        <v>24</v>
      </c>
      <c r="M867" s="1">
        <v>46010</v>
      </c>
      <c r="N867" t="s">
        <v>897</v>
      </c>
      <c r="O867" t="s">
        <v>26</v>
      </c>
      <c r="P867" s="1">
        <v>46010</v>
      </c>
    </row>
    <row r="868" spans="1:16" outlineLevel="2" x14ac:dyDescent="0.25">
      <c r="A868" t="s">
        <v>16</v>
      </c>
      <c r="B868" t="s">
        <v>895</v>
      </c>
      <c r="C868" t="s">
        <v>93</v>
      </c>
      <c r="D868" t="s">
        <v>896</v>
      </c>
      <c r="E868" t="s">
        <v>20</v>
      </c>
      <c r="F868" t="s">
        <v>20</v>
      </c>
      <c r="G868" t="s">
        <v>602</v>
      </c>
      <c r="H868" s="2">
        <v>7371.95</v>
      </c>
      <c r="I868" t="s">
        <v>603</v>
      </c>
      <c r="J868" t="s">
        <v>221</v>
      </c>
      <c r="K868" t="s">
        <v>604</v>
      </c>
      <c r="L868" t="s">
        <v>24</v>
      </c>
      <c r="M868" s="1">
        <v>46010</v>
      </c>
      <c r="N868" t="s">
        <v>897</v>
      </c>
      <c r="O868" t="s">
        <v>26</v>
      </c>
      <c r="P868" s="1">
        <v>46010</v>
      </c>
    </row>
    <row r="869" spans="1:16" outlineLevel="2" x14ac:dyDescent="0.25">
      <c r="A869" t="s">
        <v>16</v>
      </c>
      <c r="B869" t="s">
        <v>895</v>
      </c>
      <c r="C869" t="s">
        <v>93</v>
      </c>
      <c r="D869" t="s">
        <v>896</v>
      </c>
      <c r="E869" t="s">
        <v>20</v>
      </c>
      <c r="F869" t="s">
        <v>20</v>
      </c>
      <c r="G869" t="s">
        <v>605</v>
      </c>
      <c r="H869" s="2">
        <v>8159.99</v>
      </c>
      <c r="I869" t="s">
        <v>606</v>
      </c>
      <c r="J869" t="s">
        <v>221</v>
      </c>
      <c r="K869" t="s">
        <v>607</v>
      </c>
      <c r="L869" t="s">
        <v>24</v>
      </c>
      <c r="M869" s="1">
        <v>46010</v>
      </c>
      <c r="N869" t="s">
        <v>897</v>
      </c>
      <c r="O869" t="s">
        <v>26</v>
      </c>
      <c r="P869" s="1">
        <v>46010</v>
      </c>
    </row>
    <row r="870" spans="1:16" outlineLevel="2" x14ac:dyDescent="0.25">
      <c r="A870" t="s">
        <v>16</v>
      </c>
      <c r="B870" t="s">
        <v>895</v>
      </c>
      <c r="C870" t="s">
        <v>93</v>
      </c>
      <c r="D870" t="s">
        <v>896</v>
      </c>
      <c r="E870" t="s">
        <v>20</v>
      </c>
      <c r="F870" t="s">
        <v>20</v>
      </c>
      <c r="G870" t="s">
        <v>623</v>
      </c>
      <c r="H870" s="2">
        <v>1475.17</v>
      </c>
      <c r="I870" t="s">
        <v>624</v>
      </c>
      <c r="J870" t="s">
        <v>221</v>
      </c>
      <c r="K870" t="s">
        <v>625</v>
      </c>
      <c r="L870" t="s">
        <v>24</v>
      </c>
      <c r="M870" s="1">
        <v>46010</v>
      </c>
      <c r="N870" t="s">
        <v>897</v>
      </c>
      <c r="O870" t="s">
        <v>26</v>
      </c>
      <c r="P870" s="1">
        <v>46010</v>
      </c>
    </row>
    <row r="871" spans="1:16" outlineLevel="2" x14ac:dyDescent="0.25">
      <c r="A871" t="s">
        <v>16</v>
      </c>
      <c r="B871" t="s">
        <v>895</v>
      </c>
      <c r="C871" t="s">
        <v>93</v>
      </c>
      <c r="D871" t="s">
        <v>896</v>
      </c>
      <c r="E871" t="s">
        <v>20</v>
      </c>
      <c r="F871" t="s">
        <v>20</v>
      </c>
      <c r="G871" t="s">
        <v>644</v>
      </c>
      <c r="H871" s="2">
        <v>158.63999999999999</v>
      </c>
      <c r="I871" t="s">
        <v>645</v>
      </c>
      <c r="J871" t="s">
        <v>221</v>
      </c>
      <c r="K871" t="s">
        <v>646</v>
      </c>
      <c r="L871" t="s">
        <v>24</v>
      </c>
      <c r="M871" s="1">
        <v>46010</v>
      </c>
      <c r="N871" t="s">
        <v>897</v>
      </c>
      <c r="O871" t="s">
        <v>26</v>
      </c>
      <c r="P871" s="1">
        <v>46010</v>
      </c>
    </row>
    <row r="872" spans="1:16" outlineLevel="1" x14ac:dyDescent="0.25">
      <c r="D872" s="3" t="s">
        <v>1959</v>
      </c>
      <c r="H872" s="2">
        <f>SUBTOTAL(9,H861:H871)</f>
        <v>313250.44000000006</v>
      </c>
      <c r="M872" s="1"/>
      <c r="P872" s="1"/>
    </row>
    <row r="873" spans="1:16" outlineLevel="2" x14ac:dyDescent="0.25">
      <c r="A873" t="s">
        <v>16</v>
      </c>
      <c r="B873" t="s">
        <v>895</v>
      </c>
      <c r="C873" t="s">
        <v>93</v>
      </c>
      <c r="D873" t="s">
        <v>898</v>
      </c>
      <c r="E873" t="s">
        <v>20</v>
      </c>
      <c r="F873" t="s">
        <v>20</v>
      </c>
      <c r="G873" t="s">
        <v>670</v>
      </c>
      <c r="H873" s="2">
        <v>-15711.85</v>
      </c>
      <c r="I873" t="s">
        <v>671</v>
      </c>
      <c r="J873" t="s">
        <v>221</v>
      </c>
      <c r="K873" t="s">
        <v>672</v>
      </c>
      <c r="L873" t="s">
        <v>24</v>
      </c>
      <c r="M873" s="1">
        <v>46010</v>
      </c>
      <c r="N873" t="s">
        <v>899</v>
      </c>
      <c r="O873" t="s">
        <v>26</v>
      </c>
      <c r="P873" s="1">
        <v>46010</v>
      </c>
    </row>
    <row r="874" spans="1:16" outlineLevel="2" x14ac:dyDescent="0.25">
      <c r="A874" t="s">
        <v>16</v>
      </c>
      <c r="B874" t="s">
        <v>895</v>
      </c>
      <c r="C874" t="s">
        <v>93</v>
      </c>
      <c r="D874" t="s">
        <v>898</v>
      </c>
      <c r="E874" t="s">
        <v>20</v>
      </c>
      <c r="F874" t="s">
        <v>20</v>
      </c>
      <c r="G874" t="s">
        <v>673</v>
      </c>
      <c r="H874" s="2">
        <v>-18787.47</v>
      </c>
      <c r="I874" t="s">
        <v>674</v>
      </c>
      <c r="J874" t="s">
        <v>221</v>
      </c>
      <c r="K874" t="s">
        <v>675</v>
      </c>
      <c r="L874" t="s">
        <v>24</v>
      </c>
      <c r="M874" s="1">
        <v>46010</v>
      </c>
      <c r="N874" t="s">
        <v>899</v>
      </c>
      <c r="O874" t="s">
        <v>26</v>
      </c>
      <c r="P874" s="1">
        <v>46010</v>
      </c>
    </row>
    <row r="875" spans="1:16" outlineLevel="2" x14ac:dyDescent="0.25">
      <c r="A875" t="s">
        <v>16</v>
      </c>
      <c r="B875" t="s">
        <v>895</v>
      </c>
      <c r="C875" t="s">
        <v>93</v>
      </c>
      <c r="D875" t="s">
        <v>898</v>
      </c>
      <c r="E875" t="s">
        <v>20</v>
      </c>
      <c r="F875" t="s">
        <v>20</v>
      </c>
      <c r="G875" t="s">
        <v>676</v>
      </c>
      <c r="H875" s="2">
        <v>-941.53</v>
      </c>
      <c r="I875" t="s">
        <v>677</v>
      </c>
      <c r="J875" t="s">
        <v>221</v>
      </c>
      <c r="K875" t="s">
        <v>678</v>
      </c>
      <c r="L875" t="s">
        <v>24</v>
      </c>
      <c r="M875" s="1">
        <v>46010</v>
      </c>
      <c r="N875" t="s">
        <v>899</v>
      </c>
      <c r="O875" t="s">
        <v>26</v>
      </c>
      <c r="P875" s="1">
        <v>46010</v>
      </c>
    </row>
    <row r="876" spans="1:16" outlineLevel="2" x14ac:dyDescent="0.25">
      <c r="A876" t="s">
        <v>16</v>
      </c>
      <c r="B876" t="s">
        <v>895</v>
      </c>
      <c r="C876" t="s">
        <v>93</v>
      </c>
      <c r="D876" t="s">
        <v>898</v>
      </c>
      <c r="E876" t="s">
        <v>20</v>
      </c>
      <c r="F876" t="s">
        <v>20</v>
      </c>
      <c r="G876" t="s">
        <v>679</v>
      </c>
      <c r="H876" s="2">
        <v>-792.87</v>
      </c>
      <c r="I876" t="s">
        <v>680</v>
      </c>
      <c r="J876" t="s">
        <v>221</v>
      </c>
      <c r="K876" t="s">
        <v>681</v>
      </c>
      <c r="L876" t="s">
        <v>24</v>
      </c>
      <c r="M876" s="1">
        <v>46010</v>
      </c>
      <c r="N876" t="s">
        <v>899</v>
      </c>
      <c r="O876" t="s">
        <v>26</v>
      </c>
      <c r="P876" s="1">
        <v>46010</v>
      </c>
    </row>
    <row r="877" spans="1:16" outlineLevel="1" x14ac:dyDescent="0.25">
      <c r="D877" s="3" t="s">
        <v>1960</v>
      </c>
      <c r="H877" s="2">
        <f>SUBTOTAL(9,H873:H876)</f>
        <v>-36233.72</v>
      </c>
      <c r="M877" s="1"/>
      <c r="P877" s="1"/>
    </row>
    <row r="878" spans="1:16" outlineLevel="2" x14ac:dyDescent="0.25">
      <c r="A878" t="s">
        <v>16</v>
      </c>
      <c r="B878" t="s">
        <v>895</v>
      </c>
      <c r="C878" t="s">
        <v>93</v>
      </c>
      <c r="D878" t="s">
        <v>900</v>
      </c>
      <c r="E878" t="s">
        <v>20</v>
      </c>
      <c r="F878" t="s">
        <v>20</v>
      </c>
      <c r="G878" t="s">
        <v>583</v>
      </c>
      <c r="H878" s="2">
        <v>125378.49</v>
      </c>
      <c r="I878" t="s">
        <v>584</v>
      </c>
      <c r="J878" t="s">
        <v>585</v>
      </c>
      <c r="K878" t="s">
        <v>586</v>
      </c>
      <c r="L878" t="s">
        <v>24</v>
      </c>
      <c r="M878" s="1">
        <v>46010</v>
      </c>
      <c r="N878" t="s">
        <v>901</v>
      </c>
      <c r="O878" t="s">
        <v>26</v>
      </c>
      <c r="P878" s="1">
        <v>46010</v>
      </c>
    </row>
    <row r="879" spans="1:16" outlineLevel="2" x14ac:dyDescent="0.25">
      <c r="A879" t="s">
        <v>16</v>
      </c>
      <c r="B879" t="s">
        <v>895</v>
      </c>
      <c r="C879" t="s">
        <v>93</v>
      </c>
      <c r="D879" t="s">
        <v>900</v>
      </c>
      <c r="E879" t="s">
        <v>20</v>
      </c>
      <c r="F879" t="s">
        <v>20</v>
      </c>
      <c r="G879" t="s">
        <v>588</v>
      </c>
      <c r="H879" s="2">
        <v>33291.69</v>
      </c>
      <c r="I879" t="s">
        <v>589</v>
      </c>
      <c r="J879" t="s">
        <v>221</v>
      </c>
      <c r="K879" t="s">
        <v>590</v>
      </c>
      <c r="L879" t="s">
        <v>24</v>
      </c>
      <c r="M879" s="1">
        <v>46010</v>
      </c>
      <c r="N879" t="s">
        <v>901</v>
      </c>
      <c r="O879" t="s">
        <v>26</v>
      </c>
      <c r="P879" s="1">
        <v>46010</v>
      </c>
    </row>
    <row r="880" spans="1:16" outlineLevel="1" x14ac:dyDescent="0.25">
      <c r="D880" s="3" t="s">
        <v>1961</v>
      </c>
      <c r="H880" s="2">
        <f>SUBTOTAL(9,H878:H879)</f>
        <v>158670.18</v>
      </c>
      <c r="M880" s="1"/>
      <c r="P880" s="1"/>
    </row>
    <row r="881" spans="1:16" outlineLevel="2" x14ac:dyDescent="0.25">
      <c r="A881" t="s">
        <v>16</v>
      </c>
      <c r="B881" t="s">
        <v>902</v>
      </c>
      <c r="C881" t="s">
        <v>93</v>
      </c>
      <c r="D881" t="s">
        <v>903</v>
      </c>
      <c r="E881" t="s">
        <v>20</v>
      </c>
      <c r="F881" t="s">
        <v>20</v>
      </c>
      <c r="G881" t="s">
        <v>657</v>
      </c>
      <c r="H881" s="2">
        <v>34398.74</v>
      </c>
      <c r="I881" t="s">
        <v>594</v>
      </c>
      <c r="J881" t="s">
        <v>585</v>
      </c>
      <c r="K881" t="s">
        <v>595</v>
      </c>
      <c r="L881" t="s">
        <v>24</v>
      </c>
      <c r="M881" s="1">
        <v>46010</v>
      </c>
      <c r="N881" t="s">
        <v>904</v>
      </c>
      <c r="O881" t="s">
        <v>26</v>
      </c>
      <c r="P881" s="1">
        <v>46010</v>
      </c>
    </row>
    <row r="882" spans="1:16" outlineLevel="2" x14ac:dyDescent="0.25">
      <c r="A882" t="s">
        <v>16</v>
      </c>
      <c r="B882" t="s">
        <v>902</v>
      </c>
      <c r="C882" t="s">
        <v>93</v>
      </c>
      <c r="D882" t="s">
        <v>903</v>
      </c>
      <c r="E882" t="s">
        <v>20</v>
      </c>
      <c r="F882" t="s">
        <v>20</v>
      </c>
      <c r="G882" t="s">
        <v>659</v>
      </c>
      <c r="H882" s="2">
        <v>4763.51</v>
      </c>
      <c r="I882" t="s">
        <v>598</v>
      </c>
      <c r="J882" t="s">
        <v>221</v>
      </c>
      <c r="K882" t="s">
        <v>599</v>
      </c>
      <c r="L882" t="s">
        <v>24</v>
      </c>
      <c r="M882" s="1">
        <v>46010</v>
      </c>
      <c r="N882" t="s">
        <v>904</v>
      </c>
      <c r="O882" t="s">
        <v>26</v>
      </c>
      <c r="P882" s="1">
        <v>46010</v>
      </c>
    </row>
    <row r="883" spans="1:16" outlineLevel="1" x14ac:dyDescent="0.25">
      <c r="D883" s="3" t="s">
        <v>1962</v>
      </c>
      <c r="H883" s="2">
        <f>SUBTOTAL(9,H881:H882)</f>
        <v>39162.25</v>
      </c>
      <c r="M883" s="1"/>
      <c r="P883" s="1"/>
    </row>
    <row r="884" spans="1:16" outlineLevel="2" x14ac:dyDescent="0.25">
      <c r="A884" t="s">
        <v>16</v>
      </c>
      <c r="B884" t="s">
        <v>905</v>
      </c>
      <c r="C884" t="s">
        <v>93</v>
      </c>
      <c r="D884" t="s">
        <v>906</v>
      </c>
      <c r="E884" t="s">
        <v>20</v>
      </c>
      <c r="F884" t="s">
        <v>20</v>
      </c>
      <c r="G884" t="s">
        <v>593</v>
      </c>
      <c r="H884" s="2">
        <v>34874.93</v>
      </c>
      <c r="I884" t="s">
        <v>594</v>
      </c>
      <c r="J884" t="s">
        <v>585</v>
      </c>
      <c r="K884" t="s">
        <v>595</v>
      </c>
      <c r="L884" t="s">
        <v>24</v>
      </c>
      <c r="M884" s="1">
        <v>46010</v>
      </c>
      <c r="N884" t="s">
        <v>907</v>
      </c>
      <c r="O884" t="s">
        <v>26</v>
      </c>
      <c r="P884" s="1">
        <v>46010</v>
      </c>
    </row>
    <row r="885" spans="1:16" outlineLevel="2" x14ac:dyDescent="0.25">
      <c r="A885" t="s">
        <v>16</v>
      </c>
      <c r="B885" t="s">
        <v>905</v>
      </c>
      <c r="C885" t="s">
        <v>93</v>
      </c>
      <c r="D885" t="s">
        <v>906</v>
      </c>
      <c r="E885" t="s">
        <v>20</v>
      </c>
      <c r="F885" t="s">
        <v>20</v>
      </c>
      <c r="G885" t="s">
        <v>597</v>
      </c>
      <c r="H885" s="2">
        <v>4250.74</v>
      </c>
      <c r="I885" t="s">
        <v>598</v>
      </c>
      <c r="J885" t="s">
        <v>221</v>
      </c>
      <c r="K885" t="s">
        <v>599</v>
      </c>
      <c r="L885" t="s">
        <v>24</v>
      </c>
      <c r="M885" s="1">
        <v>46010</v>
      </c>
      <c r="N885" t="s">
        <v>907</v>
      </c>
      <c r="O885" t="s">
        <v>26</v>
      </c>
      <c r="P885" s="1">
        <v>46010</v>
      </c>
    </row>
    <row r="886" spans="1:16" outlineLevel="1" x14ac:dyDescent="0.25">
      <c r="D886" s="3" t="s">
        <v>1963</v>
      </c>
      <c r="H886" s="2">
        <f>SUBTOTAL(9,H884:H885)</f>
        <v>39125.67</v>
      </c>
      <c r="M886" s="1"/>
      <c r="P886" s="1"/>
    </row>
    <row r="887" spans="1:16" outlineLevel="2" x14ac:dyDescent="0.25">
      <c r="A887" t="s">
        <v>16</v>
      </c>
      <c r="B887" t="s">
        <v>905</v>
      </c>
      <c r="C887" t="s">
        <v>93</v>
      </c>
      <c r="D887" t="s">
        <v>908</v>
      </c>
      <c r="E887" t="s">
        <v>20</v>
      </c>
      <c r="F887" t="s">
        <v>20</v>
      </c>
      <c r="G887" t="s">
        <v>566</v>
      </c>
      <c r="H887" s="2">
        <v>9043.7000000000007</v>
      </c>
      <c r="I887" t="s">
        <v>567</v>
      </c>
      <c r="J887" t="s">
        <v>221</v>
      </c>
      <c r="K887" t="s">
        <v>568</v>
      </c>
      <c r="L887" t="s">
        <v>24</v>
      </c>
      <c r="M887" s="1">
        <v>46010</v>
      </c>
      <c r="N887" t="s">
        <v>909</v>
      </c>
      <c r="O887" t="s">
        <v>26</v>
      </c>
      <c r="P887" s="1">
        <v>46010</v>
      </c>
    </row>
    <row r="888" spans="1:16" outlineLevel="2" x14ac:dyDescent="0.25">
      <c r="A888" t="s">
        <v>16</v>
      </c>
      <c r="B888" t="s">
        <v>905</v>
      </c>
      <c r="C888" t="s">
        <v>93</v>
      </c>
      <c r="D888" t="s">
        <v>908</v>
      </c>
      <c r="E888" t="s">
        <v>20</v>
      </c>
      <c r="F888" t="s">
        <v>20</v>
      </c>
      <c r="G888" t="s">
        <v>570</v>
      </c>
      <c r="H888" s="2">
        <v>91481.46</v>
      </c>
      <c r="I888" t="s">
        <v>571</v>
      </c>
      <c r="J888" t="s">
        <v>221</v>
      </c>
      <c r="K888" t="s">
        <v>572</v>
      </c>
      <c r="L888" t="s">
        <v>24</v>
      </c>
      <c r="M888" s="1">
        <v>46010</v>
      </c>
      <c r="N888" t="s">
        <v>909</v>
      </c>
      <c r="O888" t="s">
        <v>26</v>
      </c>
      <c r="P888" s="1">
        <v>46010</v>
      </c>
    </row>
    <row r="889" spans="1:16" outlineLevel="2" x14ac:dyDescent="0.25">
      <c r="A889" t="s">
        <v>16</v>
      </c>
      <c r="B889" t="s">
        <v>905</v>
      </c>
      <c r="C889" t="s">
        <v>93</v>
      </c>
      <c r="D889" t="s">
        <v>908</v>
      </c>
      <c r="E889" t="s">
        <v>20</v>
      </c>
      <c r="F889" t="s">
        <v>20</v>
      </c>
      <c r="G889" t="s">
        <v>573</v>
      </c>
      <c r="H889" s="2">
        <v>1388.13</v>
      </c>
      <c r="I889" t="s">
        <v>574</v>
      </c>
      <c r="J889" t="s">
        <v>221</v>
      </c>
      <c r="K889" t="s">
        <v>575</v>
      </c>
      <c r="L889" t="s">
        <v>24</v>
      </c>
      <c r="M889" s="1">
        <v>46010</v>
      </c>
      <c r="N889" t="s">
        <v>909</v>
      </c>
      <c r="O889" t="s">
        <v>26</v>
      </c>
      <c r="P889" s="1">
        <v>46010</v>
      </c>
    </row>
    <row r="890" spans="1:16" outlineLevel="2" x14ac:dyDescent="0.25">
      <c r="A890" t="s">
        <v>16</v>
      </c>
      <c r="B890" t="s">
        <v>905</v>
      </c>
      <c r="C890" t="s">
        <v>93</v>
      </c>
      <c r="D890" t="s">
        <v>908</v>
      </c>
      <c r="E890" t="s">
        <v>20</v>
      </c>
      <c r="F890" t="s">
        <v>20</v>
      </c>
      <c r="G890" t="s">
        <v>576</v>
      </c>
      <c r="H890" s="2">
        <v>12175</v>
      </c>
      <c r="I890" t="s">
        <v>577</v>
      </c>
      <c r="J890" t="s">
        <v>221</v>
      </c>
      <c r="K890" t="s">
        <v>578</v>
      </c>
      <c r="L890" t="s">
        <v>24</v>
      </c>
      <c r="M890" s="1">
        <v>46010</v>
      </c>
      <c r="N890" t="s">
        <v>909</v>
      </c>
      <c r="O890" t="s">
        <v>26</v>
      </c>
      <c r="P890" s="1">
        <v>46010</v>
      </c>
    </row>
    <row r="891" spans="1:16" outlineLevel="1" x14ac:dyDescent="0.25">
      <c r="D891" s="3" t="s">
        <v>1964</v>
      </c>
      <c r="H891" s="2">
        <f>SUBTOTAL(9,H887:H890)</f>
        <v>114088.29000000001</v>
      </c>
      <c r="M891" s="1"/>
      <c r="P891" s="1"/>
    </row>
    <row r="892" spans="1:16" outlineLevel="2" x14ac:dyDescent="0.25">
      <c r="A892" t="s">
        <v>16</v>
      </c>
      <c r="B892" t="s">
        <v>910</v>
      </c>
      <c r="C892" t="s">
        <v>93</v>
      </c>
      <c r="D892" t="s">
        <v>911</v>
      </c>
      <c r="E892" t="s">
        <v>20</v>
      </c>
      <c r="F892" t="s">
        <v>20</v>
      </c>
      <c r="G892" t="s">
        <v>593</v>
      </c>
      <c r="H892" s="2">
        <v>23724.92</v>
      </c>
      <c r="I892" t="s">
        <v>594</v>
      </c>
      <c r="J892" t="s">
        <v>585</v>
      </c>
      <c r="K892" t="s">
        <v>595</v>
      </c>
      <c r="L892" t="s">
        <v>24</v>
      </c>
      <c r="M892" s="1">
        <v>46010</v>
      </c>
      <c r="N892" t="s">
        <v>912</v>
      </c>
      <c r="O892" t="s">
        <v>26</v>
      </c>
      <c r="P892" s="1">
        <v>46010</v>
      </c>
    </row>
    <row r="893" spans="1:16" outlineLevel="2" x14ac:dyDescent="0.25">
      <c r="A893" t="s">
        <v>16</v>
      </c>
      <c r="B893" t="s">
        <v>910</v>
      </c>
      <c r="C893" t="s">
        <v>93</v>
      </c>
      <c r="D893" t="s">
        <v>911</v>
      </c>
      <c r="E893" t="s">
        <v>20</v>
      </c>
      <c r="F893" t="s">
        <v>20</v>
      </c>
      <c r="G893" t="s">
        <v>597</v>
      </c>
      <c r="H893" s="2">
        <v>3021.86</v>
      </c>
      <c r="I893" t="s">
        <v>598</v>
      </c>
      <c r="J893" t="s">
        <v>221</v>
      </c>
      <c r="K893" t="s">
        <v>599</v>
      </c>
      <c r="L893" t="s">
        <v>24</v>
      </c>
      <c r="M893" s="1">
        <v>46010</v>
      </c>
      <c r="N893" t="s">
        <v>912</v>
      </c>
      <c r="O893" t="s">
        <v>26</v>
      </c>
      <c r="P893" s="1">
        <v>46010</v>
      </c>
    </row>
    <row r="894" spans="1:16" outlineLevel="1" x14ac:dyDescent="0.25">
      <c r="D894" s="3" t="s">
        <v>1965</v>
      </c>
      <c r="H894" s="2">
        <f>SUBTOTAL(9,H892:H893)</f>
        <v>26746.78</v>
      </c>
      <c r="M894" s="1"/>
      <c r="P894" s="1"/>
    </row>
    <row r="895" spans="1:16" outlineLevel="2" x14ac:dyDescent="0.25">
      <c r="A895" t="s">
        <v>16</v>
      </c>
      <c r="B895" t="s">
        <v>910</v>
      </c>
      <c r="C895" t="s">
        <v>93</v>
      </c>
      <c r="D895" t="s">
        <v>913</v>
      </c>
      <c r="E895" t="s">
        <v>20</v>
      </c>
      <c r="F895" t="s">
        <v>20</v>
      </c>
      <c r="G895" t="s">
        <v>566</v>
      </c>
      <c r="H895" s="2">
        <v>4927.26</v>
      </c>
      <c r="I895" t="s">
        <v>567</v>
      </c>
      <c r="J895" t="s">
        <v>221</v>
      </c>
      <c r="K895" t="s">
        <v>568</v>
      </c>
      <c r="L895" t="s">
        <v>24</v>
      </c>
      <c r="M895" s="1">
        <v>46010</v>
      </c>
      <c r="N895" t="s">
        <v>914</v>
      </c>
      <c r="O895" t="s">
        <v>26</v>
      </c>
      <c r="P895" s="1">
        <v>46010</v>
      </c>
    </row>
    <row r="896" spans="1:16" outlineLevel="2" x14ac:dyDescent="0.25">
      <c r="A896" t="s">
        <v>16</v>
      </c>
      <c r="B896" t="s">
        <v>910</v>
      </c>
      <c r="C896" t="s">
        <v>93</v>
      </c>
      <c r="D896" t="s">
        <v>913</v>
      </c>
      <c r="E896" t="s">
        <v>20</v>
      </c>
      <c r="F896" t="s">
        <v>20</v>
      </c>
      <c r="G896" t="s">
        <v>570</v>
      </c>
      <c r="H896" s="2">
        <v>52433.91</v>
      </c>
      <c r="I896" t="s">
        <v>571</v>
      </c>
      <c r="J896" t="s">
        <v>221</v>
      </c>
      <c r="K896" t="s">
        <v>572</v>
      </c>
      <c r="L896" t="s">
        <v>24</v>
      </c>
      <c r="M896" s="1">
        <v>46010</v>
      </c>
      <c r="N896" t="s">
        <v>914</v>
      </c>
      <c r="O896" t="s">
        <v>26</v>
      </c>
      <c r="P896" s="1">
        <v>46010</v>
      </c>
    </row>
    <row r="897" spans="1:16" outlineLevel="2" x14ac:dyDescent="0.25">
      <c r="A897" t="s">
        <v>16</v>
      </c>
      <c r="B897" t="s">
        <v>910</v>
      </c>
      <c r="C897" t="s">
        <v>93</v>
      </c>
      <c r="D897" t="s">
        <v>913</v>
      </c>
      <c r="E897" t="s">
        <v>20</v>
      </c>
      <c r="F897" t="s">
        <v>20</v>
      </c>
      <c r="G897" t="s">
        <v>573</v>
      </c>
      <c r="H897" s="2">
        <v>767.5</v>
      </c>
      <c r="I897" t="s">
        <v>574</v>
      </c>
      <c r="J897" t="s">
        <v>221</v>
      </c>
      <c r="K897" t="s">
        <v>575</v>
      </c>
      <c r="L897" t="s">
        <v>24</v>
      </c>
      <c r="M897" s="1">
        <v>46010</v>
      </c>
      <c r="N897" t="s">
        <v>914</v>
      </c>
      <c r="O897" t="s">
        <v>26</v>
      </c>
      <c r="P897" s="1">
        <v>46010</v>
      </c>
    </row>
    <row r="898" spans="1:16" outlineLevel="2" x14ac:dyDescent="0.25">
      <c r="A898" t="s">
        <v>16</v>
      </c>
      <c r="B898" t="s">
        <v>910</v>
      </c>
      <c r="C898" t="s">
        <v>93</v>
      </c>
      <c r="D898" t="s">
        <v>913</v>
      </c>
      <c r="E898" t="s">
        <v>20</v>
      </c>
      <c r="F898" t="s">
        <v>20</v>
      </c>
      <c r="G898" t="s">
        <v>576</v>
      </c>
      <c r="H898" s="2">
        <v>2637.08</v>
      </c>
      <c r="I898" t="s">
        <v>577</v>
      </c>
      <c r="J898" t="s">
        <v>221</v>
      </c>
      <c r="K898" t="s">
        <v>578</v>
      </c>
      <c r="L898" t="s">
        <v>24</v>
      </c>
      <c r="M898" s="1">
        <v>46010</v>
      </c>
      <c r="N898" t="s">
        <v>914</v>
      </c>
      <c r="O898" t="s">
        <v>26</v>
      </c>
      <c r="P898" s="1">
        <v>46010</v>
      </c>
    </row>
    <row r="899" spans="1:16" outlineLevel="2" x14ac:dyDescent="0.25">
      <c r="A899" t="s">
        <v>16</v>
      </c>
      <c r="B899" t="s">
        <v>910</v>
      </c>
      <c r="C899" t="s">
        <v>93</v>
      </c>
      <c r="D899" t="s">
        <v>913</v>
      </c>
      <c r="E899" t="s">
        <v>20</v>
      </c>
      <c r="F899" t="s">
        <v>20</v>
      </c>
      <c r="G899" t="s">
        <v>644</v>
      </c>
      <c r="H899" s="2">
        <v>558.55999999999995</v>
      </c>
      <c r="I899" t="s">
        <v>645</v>
      </c>
      <c r="J899" t="s">
        <v>221</v>
      </c>
      <c r="K899" t="s">
        <v>646</v>
      </c>
      <c r="L899" t="s">
        <v>24</v>
      </c>
      <c r="M899" s="1">
        <v>46010</v>
      </c>
      <c r="N899" t="s">
        <v>914</v>
      </c>
      <c r="O899" t="s">
        <v>26</v>
      </c>
      <c r="P899" s="1">
        <v>46010</v>
      </c>
    </row>
    <row r="900" spans="1:16" outlineLevel="1" x14ac:dyDescent="0.25">
      <c r="D900" s="3" t="s">
        <v>1966</v>
      </c>
      <c r="H900" s="2">
        <f>SUBTOTAL(9,H895:H899)</f>
        <v>61324.310000000005</v>
      </c>
      <c r="M900" s="1"/>
      <c r="P900" s="1"/>
    </row>
    <row r="901" spans="1:16" outlineLevel="2" x14ac:dyDescent="0.25">
      <c r="A901" t="s">
        <v>16</v>
      </c>
      <c r="B901" t="s">
        <v>915</v>
      </c>
      <c r="C901" t="s">
        <v>93</v>
      </c>
      <c r="D901" t="s">
        <v>916</v>
      </c>
      <c r="E901" t="s">
        <v>20</v>
      </c>
      <c r="F901" t="s">
        <v>20</v>
      </c>
      <c r="G901" t="s">
        <v>628</v>
      </c>
      <c r="H901" s="2">
        <v>23166.87</v>
      </c>
      <c r="I901" t="s">
        <v>584</v>
      </c>
      <c r="J901" t="s">
        <v>585</v>
      </c>
      <c r="K901" t="s">
        <v>586</v>
      </c>
      <c r="L901" t="s">
        <v>24</v>
      </c>
      <c r="M901" s="1">
        <v>46010</v>
      </c>
      <c r="N901" t="s">
        <v>917</v>
      </c>
      <c r="O901" t="s">
        <v>26</v>
      </c>
      <c r="P901" s="1">
        <v>46010</v>
      </c>
    </row>
    <row r="902" spans="1:16" outlineLevel="2" x14ac:dyDescent="0.25">
      <c r="A902" t="s">
        <v>16</v>
      </c>
      <c r="B902" t="s">
        <v>915</v>
      </c>
      <c r="C902" t="s">
        <v>93</v>
      </c>
      <c r="D902" t="s">
        <v>916</v>
      </c>
      <c r="E902" t="s">
        <v>20</v>
      </c>
      <c r="F902" t="s">
        <v>20</v>
      </c>
      <c r="G902" t="s">
        <v>630</v>
      </c>
      <c r="H902" s="2">
        <v>12125.69</v>
      </c>
      <c r="I902" t="s">
        <v>589</v>
      </c>
      <c r="J902" t="s">
        <v>221</v>
      </c>
      <c r="K902" t="s">
        <v>590</v>
      </c>
      <c r="L902" t="s">
        <v>24</v>
      </c>
      <c r="M902" s="1">
        <v>46010</v>
      </c>
      <c r="N902" t="s">
        <v>917</v>
      </c>
      <c r="O902" t="s">
        <v>26</v>
      </c>
      <c r="P902" s="1">
        <v>46010</v>
      </c>
    </row>
    <row r="903" spans="1:16" outlineLevel="1" x14ac:dyDescent="0.25">
      <c r="D903" s="3" t="s">
        <v>1967</v>
      </c>
      <c r="H903" s="2">
        <f>SUBTOTAL(9,H901:H902)</f>
        <v>35292.559999999998</v>
      </c>
      <c r="M903" s="1"/>
      <c r="P903" s="1"/>
    </row>
    <row r="904" spans="1:16" outlineLevel="2" x14ac:dyDescent="0.25">
      <c r="A904" t="s">
        <v>16</v>
      </c>
      <c r="B904" t="s">
        <v>918</v>
      </c>
      <c r="C904" t="s">
        <v>93</v>
      </c>
      <c r="D904" t="s">
        <v>919</v>
      </c>
      <c r="E904" t="s">
        <v>20</v>
      </c>
      <c r="F904" t="s">
        <v>20</v>
      </c>
      <c r="G904" t="s">
        <v>593</v>
      </c>
      <c r="H904" s="2">
        <v>24965.56</v>
      </c>
      <c r="I904" t="s">
        <v>594</v>
      </c>
      <c r="J904" t="s">
        <v>585</v>
      </c>
      <c r="K904" t="s">
        <v>595</v>
      </c>
      <c r="L904" t="s">
        <v>24</v>
      </c>
      <c r="M904" s="1">
        <v>46010</v>
      </c>
      <c r="N904" t="s">
        <v>920</v>
      </c>
      <c r="O904" t="s">
        <v>26</v>
      </c>
      <c r="P904" s="1">
        <v>46010</v>
      </c>
    </row>
    <row r="905" spans="1:16" outlineLevel="2" x14ac:dyDescent="0.25">
      <c r="A905" t="s">
        <v>16</v>
      </c>
      <c r="B905" t="s">
        <v>918</v>
      </c>
      <c r="C905" t="s">
        <v>93</v>
      </c>
      <c r="D905" t="s">
        <v>919</v>
      </c>
      <c r="E905" t="s">
        <v>20</v>
      </c>
      <c r="F905" t="s">
        <v>20</v>
      </c>
      <c r="G905" t="s">
        <v>597</v>
      </c>
      <c r="H905" s="2">
        <v>3551.93</v>
      </c>
      <c r="I905" t="s">
        <v>598</v>
      </c>
      <c r="J905" t="s">
        <v>221</v>
      </c>
      <c r="K905" t="s">
        <v>599</v>
      </c>
      <c r="L905" t="s">
        <v>24</v>
      </c>
      <c r="M905" s="1">
        <v>46010</v>
      </c>
      <c r="N905" t="s">
        <v>920</v>
      </c>
      <c r="O905" t="s">
        <v>26</v>
      </c>
      <c r="P905" s="1">
        <v>46010</v>
      </c>
    </row>
    <row r="906" spans="1:16" outlineLevel="1" x14ac:dyDescent="0.25">
      <c r="D906" s="3" t="s">
        <v>1968</v>
      </c>
      <c r="H906" s="2">
        <f>SUBTOTAL(9,H904:H905)</f>
        <v>28517.49</v>
      </c>
      <c r="M906" s="1"/>
      <c r="P906" s="1"/>
    </row>
    <row r="907" spans="1:16" outlineLevel="2" x14ac:dyDescent="0.25">
      <c r="A907" t="s">
        <v>16</v>
      </c>
      <c r="B907" t="s">
        <v>918</v>
      </c>
      <c r="C907" t="s">
        <v>93</v>
      </c>
      <c r="D907" t="s">
        <v>921</v>
      </c>
      <c r="E907" t="s">
        <v>20</v>
      </c>
      <c r="F907" t="s">
        <v>20</v>
      </c>
      <c r="G907" t="s">
        <v>566</v>
      </c>
      <c r="H907" s="2">
        <v>7812.77</v>
      </c>
      <c r="I907" t="s">
        <v>567</v>
      </c>
      <c r="J907" t="s">
        <v>221</v>
      </c>
      <c r="K907" t="s">
        <v>568</v>
      </c>
      <c r="L907" t="s">
        <v>24</v>
      </c>
      <c r="M907" s="1">
        <v>46010</v>
      </c>
      <c r="N907" t="s">
        <v>922</v>
      </c>
      <c r="O907" t="s">
        <v>26</v>
      </c>
      <c r="P907" s="1">
        <v>46010</v>
      </c>
    </row>
    <row r="908" spans="1:16" outlineLevel="2" x14ac:dyDescent="0.25">
      <c r="A908" t="s">
        <v>16</v>
      </c>
      <c r="B908" t="s">
        <v>918</v>
      </c>
      <c r="C908" t="s">
        <v>93</v>
      </c>
      <c r="D908" t="s">
        <v>921</v>
      </c>
      <c r="E908" t="s">
        <v>20</v>
      </c>
      <c r="F908" t="s">
        <v>20</v>
      </c>
      <c r="G908" t="s">
        <v>570</v>
      </c>
      <c r="H908" s="2">
        <v>93620.31</v>
      </c>
      <c r="I908" t="s">
        <v>571</v>
      </c>
      <c r="J908" t="s">
        <v>221</v>
      </c>
      <c r="K908" t="s">
        <v>572</v>
      </c>
      <c r="L908" t="s">
        <v>24</v>
      </c>
      <c r="M908" s="1">
        <v>46010</v>
      </c>
      <c r="N908" t="s">
        <v>922</v>
      </c>
      <c r="O908" t="s">
        <v>26</v>
      </c>
      <c r="P908" s="1">
        <v>46010</v>
      </c>
    </row>
    <row r="909" spans="1:16" outlineLevel="2" x14ac:dyDescent="0.25">
      <c r="A909" t="s">
        <v>16</v>
      </c>
      <c r="B909" t="s">
        <v>918</v>
      </c>
      <c r="C909" t="s">
        <v>93</v>
      </c>
      <c r="D909" t="s">
        <v>921</v>
      </c>
      <c r="E909" t="s">
        <v>20</v>
      </c>
      <c r="F909" t="s">
        <v>20</v>
      </c>
      <c r="G909" t="s">
        <v>573</v>
      </c>
      <c r="H909" s="2">
        <v>1388.42</v>
      </c>
      <c r="I909" t="s">
        <v>574</v>
      </c>
      <c r="J909" t="s">
        <v>221</v>
      </c>
      <c r="K909" t="s">
        <v>575</v>
      </c>
      <c r="L909" t="s">
        <v>24</v>
      </c>
      <c r="M909" s="1">
        <v>46010</v>
      </c>
      <c r="N909" t="s">
        <v>922</v>
      </c>
      <c r="O909" t="s">
        <v>26</v>
      </c>
      <c r="P909" s="1">
        <v>46010</v>
      </c>
    </row>
    <row r="910" spans="1:16" outlineLevel="2" x14ac:dyDescent="0.25">
      <c r="A910" t="s">
        <v>16</v>
      </c>
      <c r="B910" t="s">
        <v>918</v>
      </c>
      <c r="C910" t="s">
        <v>93</v>
      </c>
      <c r="D910" t="s">
        <v>921</v>
      </c>
      <c r="E910" t="s">
        <v>20</v>
      </c>
      <c r="F910" t="s">
        <v>20</v>
      </c>
      <c r="G910" t="s">
        <v>620</v>
      </c>
      <c r="H910" s="2">
        <v>23</v>
      </c>
      <c r="I910" t="s">
        <v>621</v>
      </c>
      <c r="J910" t="s">
        <v>221</v>
      </c>
      <c r="K910" t="s">
        <v>622</v>
      </c>
      <c r="L910" t="s">
        <v>24</v>
      </c>
      <c r="M910" s="1">
        <v>46010</v>
      </c>
      <c r="N910" t="s">
        <v>922</v>
      </c>
      <c r="O910" t="s">
        <v>26</v>
      </c>
      <c r="P910" s="1">
        <v>46010</v>
      </c>
    </row>
    <row r="911" spans="1:16" outlineLevel="1" x14ac:dyDescent="0.25">
      <c r="D911" s="3" t="s">
        <v>1969</v>
      </c>
      <c r="H911" s="2">
        <f>SUBTOTAL(9,H907:H910)</f>
        <v>102844.5</v>
      </c>
      <c r="M911" s="1"/>
      <c r="P911" s="1"/>
    </row>
    <row r="912" spans="1:16" outlineLevel="2" x14ac:dyDescent="0.25">
      <c r="A912" t="s">
        <v>16</v>
      </c>
      <c r="B912" t="s">
        <v>918</v>
      </c>
      <c r="C912" t="s">
        <v>93</v>
      </c>
      <c r="D912" t="s">
        <v>923</v>
      </c>
      <c r="E912" t="s">
        <v>20</v>
      </c>
      <c r="F912" t="s">
        <v>20</v>
      </c>
      <c r="G912" t="s">
        <v>670</v>
      </c>
      <c r="H912" s="2">
        <v>-5148.26</v>
      </c>
      <c r="I912" t="s">
        <v>671</v>
      </c>
      <c r="J912" t="s">
        <v>221</v>
      </c>
      <c r="K912" t="s">
        <v>672</v>
      </c>
      <c r="L912" t="s">
        <v>24</v>
      </c>
      <c r="M912" s="1">
        <v>46010</v>
      </c>
      <c r="N912" t="s">
        <v>924</v>
      </c>
      <c r="O912" t="s">
        <v>26</v>
      </c>
      <c r="P912" s="1">
        <v>46010</v>
      </c>
    </row>
    <row r="913" spans="1:16" outlineLevel="2" x14ac:dyDescent="0.25">
      <c r="A913" t="s">
        <v>16</v>
      </c>
      <c r="B913" t="s">
        <v>918</v>
      </c>
      <c r="C913" t="s">
        <v>93</v>
      </c>
      <c r="D913" t="s">
        <v>923</v>
      </c>
      <c r="E913" t="s">
        <v>20</v>
      </c>
      <c r="F913" t="s">
        <v>20</v>
      </c>
      <c r="G913" t="s">
        <v>673</v>
      </c>
      <c r="H913" s="2">
        <v>-5922.54</v>
      </c>
      <c r="I913" t="s">
        <v>674</v>
      </c>
      <c r="J913" t="s">
        <v>221</v>
      </c>
      <c r="K913" t="s">
        <v>675</v>
      </c>
      <c r="L913" t="s">
        <v>24</v>
      </c>
      <c r="M913" s="1">
        <v>46010</v>
      </c>
      <c r="N913" t="s">
        <v>924</v>
      </c>
      <c r="O913" t="s">
        <v>26</v>
      </c>
      <c r="P913" s="1">
        <v>46010</v>
      </c>
    </row>
    <row r="914" spans="1:16" outlineLevel="2" x14ac:dyDescent="0.25">
      <c r="A914" t="s">
        <v>16</v>
      </c>
      <c r="B914" t="s">
        <v>918</v>
      </c>
      <c r="C914" t="s">
        <v>93</v>
      </c>
      <c r="D914" t="s">
        <v>923</v>
      </c>
      <c r="E914" t="s">
        <v>20</v>
      </c>
      <c r="F914" t="s">
        <v>20</v>
      </c>
      <c r="G914" t="s">
        <v>602</v>
      </c>
      <c r="H914" s="2">
        <v>-19655.259999999998</v>
      </c>
      <c r="I914" t="s">
        <v>603</v>
      </c>
      <c r="J914" t="s">
        <v>221</v>
      </c>
      <c r="K914" t="s">
        <v>604</v>
      </c>
      <c r="L914" t="s">
        <v>24</v>
      </c>
      <c r="M914" s="1">
        <v>46010</v>
      </c>
      <c r="N914" t="s">
        <v>924</v>
      </c>
      <c r="O914" t="s">
        <v>26</v>
      </c>
      <c r="P914" s="1">
        <v>46010</v>
      </c>
    </row>
    <row r="915" spans="1:16" outlineLevel="2" x14ac:dyDescent="0.25">
      <c r="A915" t="s">
        <v>16</v>
      </c>
      <c r="B915" t="s">
        <v>918</v>
      </c>
      <c r="C915" t="s">
        <v>93</v>
      </c>
      <c r="D915" t="s">
        <v>923</v>
      </c>
      <c r="E915" t="s">
        <v>20</v>
      </c>
      <c r="F915" t="s">
        <v>20</v>
      </c>
      <c r="G915" t="s">
        <v>605</v>
      </c>
      <c r="H915" s="2">
        <v>-19707.68</v>
      </c>
      <c r="I915" t="s">
        <v>606</v>
      </c>
      <c r="J915" t="s">
        <v>221</v>
      </c>
      <c r="K915" t="s">
        <v>607</v>
      </c>
      <c r="L915" t="s">
        <v>24</v>
      </c>
      <c r="M915" s="1">
        <v>46010</v>
      </c>
      <c r="N915" t="s">
        <v>924</v>
      </c>
      <c r="O915" t="s">
        <v>26</v>
      </c>
      <c r="P915" s="1">
        <v>46010</v>
      </c>
    </row>
    <row r="916" spans="1:16" outlineLevel="2" x14ac:dyDescent="0.25">
      <c r="A916" t="s">
        <v>16</v>
      </c>
      <c r="B916" t="s">
        <v>918</v>
      </c>
      <c r="C916" t="s">
        <v>93</v>
      </c>
      <c r="D916" t="s">
        <v>923</v>
      </c>
      <c r="E916" t="s">
        <v>20</v>
      </c>
      <c r="F916" t="s">
        <v>20</v>
      </c>
      <c r="G916" t="s">
        <v>676</v>
      </c>
      <c r="H916" s="2">
        <v>-375.17</v>
      </c>
      <c r="I916" t="s">
        <v>677</v>
      </c>
      <c r="J916" t="s">
        <v>221</v>
      </c>
      <c r="K916" t="s">
        <v>678</v>
      </c>
      <c r="L916" t="s">
        <v>24</v>
      </c>
      <c r="M916" s="1">
        <v>46010</v>
      </c>
      <c r="N916" t="s">
        <v>924</v>
      </c>
      <c r="O916" t="s">
        <v>26</v>
      </c>
      <c r="P916" s="1">
        <v>46010</v>
      </c>
    </row>
    <row r="917" spans="1:16" outlineLevel="2" x14ac:dyDescent="0.25">
      <c r="A917" t="s">
        <v>16</v>
      </c>
      <c r="B917" t="s">
        <v>918</v>
      </c>
      <c r="C917" t="s">
        <v>93</v>
      </c>
      <c r="D917" t="s">
        <v>923</v>
      </c>
      <c r="E917" t="s">
        <v>20</v>
      </c>
      <c r="F917" t="s">
        <v>20</v>
      </c>
      <c r="G917" t="s">
        <v>679</v>
      </c>
      <c r="H917" s="2">
        <v>-31.59</v>
      </c>
      <c r="I917" t="s">
        <v>680</v>
      </c>
      <c r="J917" t="s">
        <v>221</v>
      </c>
      <c r="K917" t="s">
        <v>681</v>
      </c>
      <c r="L917" t="s">
        <v>24</v>
      </c>
      <c r="M917" s="1">
        <v>46010</v>
      </c>
      <c r="N917" t="s">
        <v>924</v>
      </c>
      <c r="O917" t="s">
        <v>26</v>
      </c>
      <c r="P917" s="1">
        <v>46010</v>
      </c>
    </row>
    <row r="918" spans="1:16" outlineLevel="1" x14ac:dyDescent="0.25">
      <c r="D918" s="3" t="s">
        <v>1970</v>
      </c>
      <c r="H918" s="2">
        <f>SUBTOTAL(9,H912:H917)</f>
        <v>-50840.499999999993</v>
      </c>
      <c r="M918" s="1"/>
      <c r="P918" s="1"/>
    </row>
    <row r="919" spans="1:16" outlineLevel="2" x14ac:dyDescent="0.25">
      <c r="A919" t="s">
        <v>16</v>
      </c>
      <c r="B919" t="s">
        <v>925</v>
      </c>
      <c r="C919" t="s">
        <v>93</v>
      </c>
      <c r="D919" t="s">
        <v>926</v>
      </c>
      <c r="E919" t="s">
        <v>20</v>
      </c>
      <c r="F919" t="s">
        <v>20</v>
      </c>
      <c r="G919" t="s">
        <v>566</v>
      </c>
      <c r="H919" s="2">
        <v>6779.36</v>
      </c>
      <c r="I919" t="s">
        <v>567</v>
      </c>
      <c r="J919" t="s">
        <v>221</v>
      </c>
      <c r="K919" t="s">
        <v>568</v>
      </c>
      <c r="L919" t="s">
        <v>24</v>
      </c>
      <c r="M919" s="1">
        <v>46010</v>
      </c>
      <c r="N919" t="s">
        <v>927</v>
      </c>
      <c r="O919" t="s">
        <v>26</v>
      </c>
      <c r="P919" s="1">
        <v>46010</v>
      </c>
    </row>
    <row r="920" spans="1:16" outlineLevel="2" x14ac:dyDescent="0.25">
      <c r="A920" t="s">
        <v>16</v>
      </c>
      <c r="B920" t="s">
        <v>925</v>
      </c>
      <c r="C920" t="s">
        <v>93</v>
      </c>
      <c r="D920" t="s">
        <v>926</v>
      </c>
      <c r="E920" t="s">
        <v>20</v>
      </c>
      <c r="F920" t="s">
        <v>20</v>
      </c>
      <c r="G920" t="s">
        <v>928</v>
      </c>
      <c r="H920" s="2">
        <v>2254.6799999999998</v>
      </c>
      <c r="I920" t="s">
        <v>584</v>
      </c>
      <c r="J920" t="s">
        <v>585</v>
      </c>
      <c r="K920" t="s">
        <v>586</v>
      </c>
      <c r="L920" t="s">
        <v>24</v>
      </c>
      <c r="M920" s="1">
        <v>46010</v>
      </c>
      <c r="N920" t="s">
        <v>927</v>
      </c>
      <c r="O920" t="s">
        <v>26</v>
      </c>
      <c r="P920" s="1">
        <v>46010</v>
      </c>
    </row>
    <row r="921" spans="1:16" outlineLevel="2" x14ac:dyDescent="0.25">
      <c r="A921" t="s">
        <v>16</v>
      </c>
      <c r="B921" t="s">
        <v>925</v>
      </c>
      <c r="C921" t="s">
        <v>93</v>
      </c>
      <c r="D921" t="s">
        <v>926</v>
      </c>
      <c r="E921" t="s">
        <v>20</v>
      </c>
      <c r="F921" t="s">
        <v>20</v>
      </c>
      <c r="G921" t="s">
        <v>570</v>
      </c>
      <c r="H921" s="2">
        <v>73469.240000000005</v>
      </c>
      <c r="I921" t="s">
        <v>571</v>
      </c>
      <c r="J921" t="s">
        <v>221</v>
      </c>
      <c r="K921" t="s">
        <v>572</v>
      </c>
      <c r="L921" t="s">
        <v>24</v>
      </c>
      <c r="M921" s="1">
        <v>46010</v>
      </c>
      <c r="N921" t="s">
        <v>927</v>
      </c>
      <c r="O921" t="s">
        <v>26</v>
      </c>
      <c r="P921" s="1">
        <v>46010</v>
      </c>
    </row>
    <row r="922" spans="1:16" outlineLevel="2" x14ac:dyDescent="0.25">
      <c r="A922" t="s">
        <v>16</v>
      </c>
      <c r="B922" t="s">
        <v>925</v>
      </c>
      <c r="C922" t="s">
        <v>93</v>
      </c>
      <c r="D922" t="s">
        <v>926</v>
      </c>
      <c r="E922" t="s">
        <v>20</v>
      </c>
      <c r="F922" t="s">
        <v>20</v>
      </c>
      <c r="G922" t="s">
        <v>573</v>
      </c>
      <c r="H922" s="2">
        <v>1096.74</v>
      </c>
      <c r="I922" t="s">
        <v>574</v>
      </c>
      <c r="J922" t="s">
        <v>221</v>
      </c>
      <c r="K922" t="s">
        <v>575</v>
      </c>
      <c r="L922" t="s">
        <v>24</v>
      </c>
      <c r="M922" s="1">
        <v>46010</v>
      </c>
      <c r="N922" t="s">
        <v>927</v>
      </c>
      <c r="O922" t="s">
        <v>26</v>
      </c>
      <c r="P922" s="1">
        <v>46010</v>
      </c>
    </row>
    <row r="923" spans="1:16" outlineLevel="2" x14ac:dyDescent="0.25">
      <c r="A923" t="s">
        <v>16</v>
      </c>
      <c r="B923" t="s">
        <v>925</v>
      </c>
      <c r="C923" t="s">
        <v>93</v>
      </c>
      <c r="D923" t="s">
        <v>926</v>
      </c>
      <c r="E923" t="s">
        <v>20</v>
      </c>
      <c r="F923" t="s">
        <v>20</v>
      </c>
      <c r="G923" t="s">
        <v>576</v>
      </c>
      <c r="H923" s="2">
        <v>3687.5</v>
      </c>
      <c r="I923" t="s">
        <v>577</v>
      </c>
      <c r="J923" t="s">
        <v>221</v>
      </c>
      <c r="K923" t="s">
        <v>578</v>
      </c>
      <c r="L923" t="s">
        <v>24</v>
      </c>
      <c r="M923" s="1">
        <v>46010</v>
      </c>
      <c r="N923" t="s">
        <v>927</v>
      </c>
      <c r="O923" t="s">
        <v>26</v>
      </c>
      <c r="P923" s="1">
        <v>46010</v>
      </c>
    </row>
    <row r="924" spans="1:16" outlineLevel="1" x14ac:dyDescent="0.25">
      <c r="D924" s="3" t="s">
        <v>1971</v>
      </c>
      <c r="H924" s="2">
        <f>SUBTOTAL(9,H919:H923)</f>
        <v>87287.52</v>
      </c>
      <c r="M924" s="1"/>
      <c r="P924" s="1"/>
    </row>
    <row r="925" spans="1:16" outlineLevel="2" x14ac:dyDescent="0.25">
      <c r="A925" t="s">
        <v>16</v>
      </c>
      <c r="B925" t="s">
        <v>925</v>
      </c>
      <c r="C925" t="s">
        <v>93</v>
      </c>
      <c r="D925" t="s">
        <v>929</v>
      </c>
      <c r="E925" t="s">
        <v>20</v>
      </c>
      <c r="F925" t="s">
        <v>20</v>
      </c>
      <c r="G925" t="s">
        <v>583</v>
      </c>
      <c r="H925" s="2">
        <v>63969.08</v>
      </c>
      <c r="I925" t="s">
        <v>584</v>
      </c>
      <c r="J925" t="s">
        <v>585</v>
      </c>
      <c r="K925" t="s">
        <v>586</v>
      </c>
      <c r="L925" t="s">
        <v>24</v>
      </c>
      <c r="M925" s="1">
        <v>46010</v>
      </c>
      <c r="N925" t="s">
        <v>930</v>
      </c>
      <c r="O925" t="s">
        <v>26</v>
      </c>
      <c r="P925" s="1">
        <v>46010</v>
      </c>
    </row>
    <row r="926" spans="1:16" outlineLevel="2" x14ac:dyDescent="0.25">
      <c r="A926" t="s">
        <v>16</v>
      </c>
      <c r="B926" t="s">
        <v>925</v>
      </c>
      <c r="C926" t="s">
        <v>93</v>
      </c>
      <c r="D926" t="s">
        <v>929</v>
      </c>
      <c r="E926" t="s">
        <v>20</v>
      </c>
      <c r="F926" t="s">
        <v>20</v>
      </c>
      <c r="G926" t="s">
        <v>588</v>
      </c>
      <c r="H926" s="2">
        <v>19342.77</v>
      </c>
      <c r="I926" t="s">
        <v>589</v>
      </c>
      <c r="J926" t="s">
        <v>221</v>
      </c>
      <c r="K926" t="s">
        <v>590</v>
      </c>
      <c r="L926" t="s">
        <v>24</v>
      </c>
      <c r="M926" s="1">
        <v>46010</v>
      </c>
      <c r="N926" t="s">
        <v>930</v>
      </c>
      <c r="O926" t="s">
        <v>26</v>
      </c>
      <c r="P926" s="1">
        <v>46010</v>
      </c>
    </row>
    <row r="927" spans="1:16" outlineLevel="1" x14ac:dyDescent="0.25">
      <c r="D927" s="3" t="s">
        <v>1972</v>
      </c>
      <c r="H927" s="2">
        <f>SUBTOTAL(9,H925:H926)</f>
        <v>83311.850000000006</v>
      </c>
      <c r="M927" s="1"/>
      <c r="P927" s="1"/>
    </row>
    <row r="928" spans="1:16" outlineLevel="2" x14ac:dyDescent="0.25">
      <c r="A928" t="s">
        <v>16</v>
      </c>
      <c r="B928" t="s">
        <v>931</v>
      </c>
      <c r="C928" t="s">
        <v>93</v>
      </c>
      <c r="D928" t="s">
        <v>932</v>
      </c>
      <c r="E928" t="s">
        <v>20</v>
      </c>
      <c r="F928" t="s">
        <v>20</v>
      </c>
      <c r="G928" t="s">
        <v>657</v>
      </c>
      <c r="H928" s="2">
        <v>26672.92</v>
      </c>
      <c r="I928" t="s">
        <v>594</v>
      </c>
      <c r="J928" t="s">
        <v>585</v>
      </c>
      <c r="K928" t="s">
        <v>595</v>
      </c>
      <c r="L928" t="s">
        <v>24</v>
      </c>
      <c r="M928" s="1">
        <v>46010</v>
      </c>
      <c r="N928" t="s">
        <v>933</v>
      </c>
      <c r="O928" t="s">
        <v>26</v>
      </c>
      <c r="P928" s="1">
        <v>46010</v>
      </c>
    </row>
    <row r="929" spans="1:16" outlineLevel="2" x14ac:dyDescent="0.25">
      <c r="A929" t="s">
        <v>16</v>
      </c>
      <c r="B929" t="s">
        <v>931</v>
      </c>
      <c r="C929" t="s">
        <v>93</v>
      </c>
      <c r="D929" t="s">
        <v>932</v>
      </c>
      <c r="E929" t="s">
        <v>20</v>
      </c>
      <c r="F929" t="s">
        <v>20</v>
      </c>
      <c r="G929" t="s">
        <v>659</v>
      </c>
      <c r="H929" s="2">
        <v>3645.3</v>
      </c>
      <c r="I929" t="s">
        <v>598</v>
      </c>
      <c r="J929" t="s">
        <v>221</v>
      </c>
      <c r="K929" t="s">
        <v>599</v>
      </c>
      <c r="L929" t="s">
        <v>24</v>
      </c>
      <c r="M929" s="1">
        <v>46010</v>
      </c>
      <c r="N929" t="s">
        <v>933</v>
      </c>
      <c r="O929" t="s">
        <v>26</v>
      </c>
      <c r="P929" s="1">
        <v>46010</v>
      </c>
    </row>
    <row r="930" spans="1:16" outlineLevel="1" x14ac:dyDescent="0.25">
      <c r="D930" s="3" t="s">
        <v>1973</v>
      </c>
      <c r="H930" s="2">
        <f>SUBTOTAL(9,H928:H929)</f>
        <v>30318.219999999998</v>
      </c>
      <c r="M930" s="1"/>
      <c r="P930" s="1"/>
    </row>
    <row r="931" spans="1:16" outlineLevel="2" x14ac:dyDescent="0.25">
      <c r="A931" t="s">
        <v>16</v>
      </c>
      <c r="B931" t="s">
        <v>934</v>
      </c>
      <c r="C931" t="s">
        <v>93</v>
      </c>
      <c r="D931" t="s">
        <v>935</v>
      </c>
      <c r="E931" t="s">
        <v>20</v>
      </c>
      <c r="F931" t="s">
        <v>20</v>
      </c>
      <c r="G931" t="s">
        <v>566</v>
      </c>
      <c r="H931" s="2">
        <v>12135.89</v>
      </c>
      <c r="I931" t="s">
        <v>567</v>
      </c>
      <c r="J931" t="s">
        <v>221</v>
      </c>
      <c r="K931" t="s">
        <v>568</v>
      </c>
      <c r="L931" t="s">
        <v>24</v>
      </c>
      <c r="M931" s="1">
        <v>46010</v>
      </c>
      <c r="N931" t="s">
        <v>936</v>
      </c>
      <c r="O931" t="s">
        <v>26</v>
      </c>
      <c r="P931" s="1">
        <v>46010</v>
      </c>
    </row>
    <row r="932" spans="1:16" outlineLevel="2" x14ac:dyDescent="0.25">
      <c r="A932" t="s">
        <v>16</v>
      </c>
      <c r="B932" t="s">
        <v>934</v>
      </c>
      <c r="C932" t="s">
        <v>93</v>
      </c>
      <c r="D932" t="s">
        <v>935</v>
      </c>
      <c r="E932" t="s">
        <v>20</v>
      </c>
      <c r="F932" t="s">
        <v>20</v>
      </c>
      <c r="G932" t="s">
        <v>570</v>
      </c>
      <c r="H932" s="2">
        <v>152407.48000000001</v>
      </c>
      <c r="I932" t="s">
        <v>571</v>
      </c>
      <c r="J932" t="s">
        <v>221</v>
      </c>
      <c r="K932" t="s">
        <v>572</v>
      </c>
      <c r="L932" t="s">
        <v>24</v>
      </c>
      <c r="M932" s="1">
        <v>46010</v>
      </c>
      <c r="N932" t="s">
        <v>936</v>
      </c>
      <c r="O932" t="s">
        <v>26</v>
      </c>
      <c r="P932" s="1">
        <v>46010</v>
      </c>
    </row>
    <row r="933" spans="1:16" outlineLevel="2" x14ac:dyDescent="0.25">
      <c r="A933" t="s">
        <v>16</v>
      </c>
      <c r="B933" t="s">
        <v>934</v>
      </c>
      <c r="C933" t="s">
        <v>93</v>
      </c>
      <c r="D933" t="s">
        <v>935</v>
      </c>
      <c r="E933" t="s">
        <v>20</v>
      </c>
      <c r="F933" t="s">
        <v>20</v>
      </c>
      <c r="G933" t="s">
        <v>573</v>
      </c>
      <c r="H933" s="2">
        <v>2263.06</v>
      </c>
      <c r="I933" t="s">
        <v>574</v>
      </c>
      <c r="J933" t="s">
        <v>221</v>
      </c>
      <c r="K933" t="s">
        <v>575</v>
      </c>
      <c r="L933" t="s">
        <v>24</v>
      </c>
      <c r="M933" s="1">
        <v>46010</v>
      </c>
      <c r="N933" t="s">
        <v>936</v>
      </c>
      <c r="O933" t="s">
        <v>26</v>
      </c>
      <c r="P933" s="1">
        <v>46010</v>
      </c>
    </row>
    <row r="934" spans="1:16" outlineLevel="2" x14ac:dyDescent="0.25">
      <c r="A934" t="s">
        <v>16</v>
      </c>
      <c r="B934" t="s">
        <v>934</v>
      </c>
      <c r="C934" t="s">
        <v>93</v>
      </c>
      <c r="D934" t="s">
        <v>935</v>
      </c>
      <c r="E934" t="s">
        <v>20</v>
      </c>
      <c r="F934" t="s">
        <v>20</v>
      </c>
      <c r="G934" t="s">
        <v>576</v>
      </c>
      <c r="H934" s="2">
        <v>9937.49</v>
      </c>
      <c r="I934" t="s">
        <v>577</v>
      </c>
      <c r="J934" t="s">
        <v>221</v>
      </c>
      <c r="K934" t="s">
        <v>578</v>
      </c>
      <c r="L934" t="s">
        <v>24</v>
      </c>
      <c r="M934" s="1">
        <v>46010</v>
      </c>
      <c r="N934" t="s">
        <v>936</v>
      </c>
      <c r="O934" t="s">
        <v>26</v>
      </c>
      <c r="P934" s="1">
        <v>46010</v>
      </c>
    </row>
    <row r="935" spans="1:16" outlineLevel="2" x14ac:dyDescent="0.25">
      <c r="A935" t="s">
        <v>16</v>
      </c>
      <c r="B935" t="s">
        <v>934</v>
      </c>
      <c r="C935" t="s">
        <v>93</v>
      </c>
      <c r="D935" t="s">
        <v>935</v>
      </c>
      <c r="E935" t="s">
        <v>20</v>
      </c>
      <c r="F935" t="s">
        <v>20</v>
      </c>
      <c r="G935" t="s">
        <v>644</v>
      </c>
      <c r="H935" s="2">
        <v>1789.66</v>
      </c>
      <c r="I935" t="s">
        <v>645</v>
      </c>
      <c r="J935" t="s">
        <v>221</v>
      </c>
      <c r="K935" t="s">
        <v>646</v>
      </c>
      <c r="L935" t="s">
        <v>24</v>
      </c>
      <c r="M935" s="1">
        <v>46010</v>
      </c>
      <c r="N935" t="s">
        <v>936</v>
      </c>
      <c r="O935" t="s">
        <v>26</v>
      </c>
      <c r="P935" s="1">
        <v>46010</v>
      </c>
    </row>
    <row r="936" spans="1:16" outlineLevel="1" x14ac:dyDescent="0.25">
      <c r="D936" s="3" t="s">
        <v>1974</v>
      </c>
      <c r="H936" s="2">
        <f>SUBTOTAL(9,H931:H935)</f>
        <v>178533.58</v>
      </c>
      <c r="M936" s="1"/>
      <c r="P936" s="1"/>
    </row>
    <row r="937" spans="1:16" outlineLevel="2" x14ac:dyDescent="0.25">
      <c r="A937" t="s">
        <v>16</v>
      </c>
      <c r="B937" t="s">
        <v>934</v>
      </c>
      <c r="C937" t="s">
        <v>93</v>
      </c>
      <c r="D937" t="s">
        <v>937</v>
      </c>
      <c r="E937" t="s">
        <v>20</v>
      </c>
      <c r="F937" t="s">
        <v>20</v>
      </c>
      <c r="G937" t="s">
        <v>583</v>
      </c>
      <c r="H937" s="2">
        <v>192993.47</v>
      </c>
      <c r="I937" t="s">
        <v>584</v>
      </c>
      <c r="J937" t="s">
        <v>585</v>
      </c>
      <c r="K937" t="s">
        <v>586</v>
      </c>
      <c r="L937" t="s">
        <v>24</v>
      </c>
      <c r="M937" s="1">
        <v>46010</v>
      </c>
      <c r="N937" t="s">
        <v>938</v>
      </c>
      <c r="O937" t="s">
        <v>26</v>
      </c>
      <c r="P937" s="1">
        <v>46010</v>
      </c>
    </row>
    <row r="938" spans="1:16" outlineLevel="2" x14ac:dyDescent="0.25">
      <c r="A938" t="s">
        <v>16</v>
      </c>
      <c r="B938" t="s">
        <v>934</v>
      </c>
      <c r="C938" t="s">
        <v>93</v>
      </c>
      <c r="D938" t="s">
        <v>937</v>
      </c>
      <c r="E938" t="s">
        <v>20</v>
      </c>
      <c r="F938" t="s">
        <v>20</v>
      </c>
      <c r="G938" t="s">
        <v>588</v>
      </c>
      <c r="H938" s="2">
        <v>55591.33</v>
      </c>
      <c r="I938" t="s">
        <v>589</v>
      </c>
      <c r="J938" t="s">
        <v>221</v>
      </c>
      <c r="K938" t="s">
        <v>590</v>
      </c>
      <c r="L938" t="s">
        <v>24</v>
      </c>
      <c r="M938" s="1">
        <v>46010</v>
      </c>
      <c r="N938" t="s">
        <v>938</v>
      </c>
      <c r="O938" t="s">
        <v>26</v>
      </c>
      <c r="P938" s="1">
        <v>46010</v>
      </c>
    </row>
    <row r="939" spans="1:16" outlineLevel="1" x14ac:dyDescent="0.25">
      <c r="D939" s="3" t="s">
        <v>1975</v>
      </c>
      <c r="H939" s="2">
        <f>SUBTOTAL(9,H937:H938)</f>
        <v>248584.8</v>
      </c>
      <c r="M939" s="1"/>
      <c r="P939" s="1"/>
    </row>
    <row r="940" spans="1:16" outlineLevel="2" x14ac:dyDescent="0.25">
      <c r="A940" t="s">
        <v>16</v>
      </c>
      <c r="B940" t="s">
        <v>92</v>
      </c>
      <c r="C940" t="s">
        <v>93</v>
      </c>
      <c r="D940" t="s">
        <v>939</v>
      </c>
      <c r="E940" t="s">
        <v>20</v>
      </c>
      <c r="F940" t="s">
        <v>20</v>
      </c>
      <c r="G940" t="s">
        <v>633</v>
      </c>
      <c r="H940" s="2">
        <v>30208.33</v>
      </c>
      <c r="I940" t="s">
        <v>634</v>
      </c>
      <c r="J940" t="s">
        <v>221</v>
      </c>
      <c r="K940" t="s">
        <v>635</v>
      </c>
      <c r="L940" t="s">
        <v>24</v>
      </c>
      <c r="M940" s="1">
        <v>46010</v>
      </c>
      <c r="N940" t="s">
        <v>940</v>
      </c>
      <c r="O940" t="s">
        <v>26</v>
      </c>
      <c r="P940" s="1">
        <v>46010</v>
      </c>
    </row>
    <row r="941" spans="1:16" outlineLevel="2" x14ac:dyDescent="0.25">
      <c r="A941" t="s">
        <v>16</v>
      </c>
      <c r="B941" t="s">
        <v>92</v>
      </c>
      <c r="C941" t="s">
        <v>93</v>
      </c>
      <c r="D941" t="s">
        <v>939</v>
      </c>
      <c r="E941" t="s">
        <v>20</v>
      </c>
      <c r="F941" t="s">
        <v>20</v>
      </c>
      <c r="G941" t="s">
        <v>566</v>
      </c>
      <c r="H941" s="2">
        <v>37071.339999999997</v>
      </c>
      <c r="I941" t="s">
        <v>567</v>
      </c>
      <c r="J941" t="s">
        <v>221</v>
      </c>
      <c r="K941" t="s">
        <v>568</v>
      </c>
      <c r="L941" t="s">
        <v>24</v>
      </c>
      <c r="M941" s="1">
        <v>46010</v>
      </c>
      <c r="N941" t="s">
        <v>940</v>
      </c>
      <c r="O941" t="s">
        <v>26</v>
      </c>
      <c r="P941" s="1">
        <v>46010</v>
      </c>
    </row>
    <row r="942" spans="1:16" outlineLevel="2" x14ac:dyDescent="0.25">
      <c r="A942" t="s">
        <v>16</v>
      </c>
      <c r="B942" t="s">
        <v>92</v>
      </c>
      <c r="C942" t="s">
        <v>93</v>
      </c>
      <c r="D942" t="s">
        <v>939</v>
      </c>
      <c r="E942" t="s">
        <v>20</v>
      </c>
      <c r="F942" t="s">
        <v>20</v>
      </c>
      <c r="G942" t="s">
        <v>941</v>
      </c>
      <c r="H942" s="2">
        <v>267.10000000000002</v>
      </c>
      <c r="I942" t="s">
        <v>942</v>
      </c>
      <c r="J942" t="s">
        <v>221</v>
      </c>
      <c r="K942" t="s">
        <v>943</v>
      </c>
      <c r="L942" t="s">
        <v>24</v>
      </c>
      <c r="M942" s="1">
        <v>46010</v>
      </c>
      <c r="N942" t="s">
        <v>940</v>
      </c>
      <c r="O942" t="s">
        <v>26</v>
      </c>
      <c r="P942" s="1">
        <v>46010</v>
      </c>
    </row>
    <row r="943" spans="1:16" outlineLevel="2" x14ac:dyDescent="0.25">
      <c r="A943" t="s">
        <v>16</v>
      </c>
      <c r="B943" t="s">
        <v>92</v>
      </c>
      <c r="C943" t="s">
        <v>93</v>
      </c>
      <c r="D943" t="s">
        <v>939</v>
      </c>
      <c r="E943" t="s">
        <v>20</v>
      </c>
      <c r="F943" t="s">
        <v>20</v>
      </c>
      <c r="G943" t="s">
        <v>570</v>
      </c>
      <c r="H943" s="2">
        <v>446635.31</v>
      </c>
      <c r="I943" t="s">
        <v>571</v>
      </c>
      <c r="J943" t="s">
        <v>221</v>
      </c>
      <c r="K943" t="s">
        <v>572</v>
      </c>
      <c r="L943" t="s">
        <v>24</v>
      </c>
      <c r="M943" s="1">
        <v>46010</v>
      </c>
      <c r="N943" t="s">
        <v>940</v>
      </c>
      <c r="O943" t="s">
        <v>26</v>
      </c>
      <c r="P943" s="1">
        <v>46010</v>
      </c>
    </row>
    <row r="944" spans="1:16" outlineLevel="2" x14ac:dyDescent="0.25">
      <c r="A944" t="s">
        <v>16</v>
      </c>
      <c r="B944" t="s">
        <v>92</v>
      </c>
      <c r="C944" t="s">
        <v>93</v>
      </c>
      <c r="D944" t="s">
        <v>939</v>
      </c>
      <c r="E944" t="s">
        <v>20</v>
      </c>
      <c r="F944" t="s">
        <v>20</v>
      </c>
      <c r="G944" t="s">
        <v>944</v>
      </c>
      <c r="H944" s="2">
        <v>36084.080000000002</v>
      </c>
      <c r="I944" t="s">
        <v>945</v>
      </c>
      <c r="J944" t="s">
        <v>221</v>
      </c>
      <c r="K944" t="s">
        <v>946</v>
      </c>
      <c r="L944" t="s">
        <v>24</v>
      </c>
      <c r="M944" s="1">
        <v>46010</v>
      </c>
      <c r="N944" t="s">
        <v>940</v>
      </c>
      <c r="O944" t="s">
        <v>26</v>
      </c>
      <c r="P944" s="1">
        <v>46010</v>
      </c>
    </row>
    <row r="945" spans="1:16" outlineLevel="2" x14ac:dyDescent="0.25">
      <c r="A945" t="s">
        <v>16</v>
      </c>
      <c r="B945" t="s">
        <v>92</v>
      </c>
      <c r="C945" t="s">
        <v>93</v>
      </c>
      <c r="D945" t="s">
        <v>939</v>
      </c>
      <c r="E945" t="s">
        <v>20</v>
      </c>
      <c r="F945" t="s">
        <v>20</v>
      </c>
      <c r="G945" t="s">
        <v>573</v>
      </c>
      <c r="H945" s="2">
        <v>6589.98</v>
      </c>
      <c r="I945" t="s">
        <v>574</v>
      </c>
      <c r="J945" t="s">
        <v>221</v>
      </c>
      <c r="K945" t="s">
        <v>575</v>
      </c>
      <c r="L945" t="s">
        <v>24</v>
      </c>
      <c r="M945" s="1">
        <v>46010</v>
      </c>
      <c r="N945" t="s">
        <v>940</v>
      </c>
      <c r="O945" t="s">
        <v>26</v>
      </c>
      <c r="P945" s="1">
        <v>46010</v>
      </c>
    </row>
    <row r="946" spans="1:16" outlineLevel="2" x14ac:dyDescent="0.25">
      <c r="A946" t="s">
        <v>16</v>
      </c>
      <c r="B946" t="s">
        <v>92</v>
      </c>
      <c r="C946" t="s">
        <v>93</v>
      </c>
      <c r="D946" t="s">
        <v>939</v>
      </c>
      <c r="E946" t="s">
        <v>20</v>
      </c>
      <c r="F946" t="s">
        <v>20</v>
      </c>
      <c r="G946" t="s">
        <v>576</v>
      </c>
      <c r="H946" s="2">
        <v>20902.080000000002</v>
      </c>
      <c r="I946" t="s">
        <v>577</v>
      </c>
      <c r="J946" t="s">
        <v>221</v>
      </c>
      <c r="K946" t="s">
        <v>578</v>
      </c>
      <c r="L946" t="s">
        <v>24</v>
      </c>
      <c r="M946" s="1">
        <v>46010</v>
      </c>
      <c r="N946" t="s">
        <v>940</v>
      </c>
      <c r="O946" t="s">
        <v>26</v>
      </c>
      <c r="P946" s="1">
        <v>46010</v>
      </c>
    </row>
    <row r="947" spans="1:16" outlineLevel="1" x14ac:dyDescent="0.25">
      <c r="D947" s="3" t="s">
        <v>1976</v>
      </c>
      <c r="H947" s="2">
        <f>SUBTOTAL(9,H940:H946)</f>
        <v>577758.22</v>
      </c>
      <c r="M947" s="1"/>
      <c r="P947" s="1"/>
    </row>
    <row r="948" spans="1:16" outlineLevel="2" x14ac:dyDescent="0.25">
      <c r="A948" t="s">
        <v>16</v>
      </c>
      <c r="B948" t="s">
        <v>92</v>
      </c>
      <c r="C948" t="s">
        <v>93</v>
      </c>
      <c r="D948" t="s">
        <v>947</v>
      </c>
      <c r="E948" t="s">
        <v>20</v>
      </c>
      <c r="F948" t="s">
        <v>20</v>
      </c>
      <c r="G948" t="s">
        <v>666</v>
      </c>
      <c r="H948" s="2">
        <v>-500.41</v>
      </c>
      <c r="I948" t="s">
        <v>667</v>
      </c>
      <c r="J948" t="s">
        <v>221</v>
      </c>
      <c r="K948" t="s">
        <v>668</v>
      </c>
      <c r="L948" t="s">
        <v>24</v>
      </c>
      <c r="M948" s="1">
        <v>46010</v>
      </c>
      <c r="N948" t="s">
        <v>948</v>
      </c>
      <c r="O948" t="s">
        <v>26</v>
      </c>
      <c r="P948" s="1">
        <v>46010</v>
      </c>
    </row>
    <row r="949" spans="1:16" outlineLevel="2" x14ac:dyDescent="0.25">
      <c r="A949" t="s">
        <v>16</v>
      </c>
      <c r="B949" t="s">
        <v>92</v>
      </c>
      <c r="C949" t="s">
        <v>93</v>
      </c>
      <c r="D949" t="s">
        <v>947</v>
      </c>
      <c r="E949" t="s">
        <v>20</v>
      </c>
      <c r="F949" t="s">
        <v>20</v>
      </c>
      <c r="G949" t="s">
        <v>670</v>
      </c>
      <c r="H949" s="2">
        <v>-17889.61</v>
      </c>
      <c r="I949" t="s">
        <v>671</v>
      </c>
      <c r="J949" t="s">
        <v>221</v>
      </c>
      <c r="K949" t="s">
        <v>672</v>
      </c>
      <c r="L949" t="s">
        <v>24</v>
      </c>
      <c r="M949" s="1">
        <v>46010</v>
      </c>
      <c r="N949" t="s">
        <v>948</v>
      </c>
      <c r="O949" t="s">
        <v>26</v>
      </c>
      <c r="P949" s="1">
        <v>46010</v>
      </c>
    </row>
    <row r="950" spans="1:16" outlineLevel="2" x14ac:dyDescent="0.25">
      <c r="A950" t="s">
        <v>16</v>
      </c>
      <c r="B950" t="s">
        <v>92</v>
      </c>
      <c r="C950" t="s">
        <v>93</v>
      </c>
      <c r="D950" t="s">
        <v>947</v>
      </c>
      <c r="E950" t="s">
        <v>20</v>
      </c>
      <c r="F950" t="s">
        <v>20</v>
      </c>
      <c r="G950" t="s">
        <v>673</v>
      </c>
      <c r="H950" s="2">
        <v>-20917.34</v>
      </c>
      <c r="I950" t="s">
        <v>674</v>
      </c>
      <c r="J950" t="s">
        <v>221</v>
      </c>
      <c r="K950" t="s">
        <v>675</v>
      </c>
      <c r="L950" t="s">
        <v>24</v>
      </c>
      <c r="M950" s="1">
        <v>46010</v>
      </c>
      <c r="N950" t="s">
        <v>948</v>
      </c>
      <c r="O950" t="s">
        <v>26</v>
      </c>
      <c r="P950" s="1">
        <v>46010</v>
      </c>
    </row>
    <row r="951" spans="1:16" outlineLevel="2" x14ac:dyDescent="0.25">
      <c r="A951" t="s">
        <v>16</v>
      </c>
      <c r="B951" t="s">
        <v>92</v>
      </c>
      <c r="C951" t="s">
        <v>93</v>
      </c>
      <c r="D951" t="s">
        <v>947</v>
      </c>
      <c r="E951" t="s">
        <v>20</v>
      </c>
      <c r="F951" t="s">
        <v>20</v>
      </c>
      <c r="G951" t="s">
        <v>676</v>
      </c>
      <c r="H951" s="2">
        <v>-1945.2</v>
      </c>
      <c r="I951" t="s">
        <v>677</v>
      </c>
      <c r="J951" t="s">
        <v>221</v>
      </c>
      <c r="K951" t="s">
        <v>678</v>
      </c>
      <c r="L951" t="s">
        <v>24</v>
      </c>
      <c r="M951" s="1">
        <v>46010</v>
      </c>
      <c r="N951" t="s">
        <v>948</v>
      </c>
      <c r="O951" t="s">
        <v>26</v>
      </c>
      <c r="P951" s="1">
        <v>46010</v>
      </c>
    </row>
    <row r="952" spans="1:16" outlineLevel="2" x14ac:dyDescent="0.25">
      <c r="A952" t="s">
        <v>16</v>
      </c>
      <c r="B952" t="s">
        <v>92</v>
      </c>
      <c r="C952" t="s">
        <v>93</v>
      </c>
      <c r="D952" t="s">
        <v>947</v>
      </c>
      <c r="E952" t="s">
        <v>20</v>
      </c>
      <c r="F952" t="s">
        <v>20</v>
      </c>
      <c r="G952" t="s">
        <v>679</v>
      </c>
      <c r="H952" s="2">
        <v>-163.81</v>
      </c>
      <c r="I952" t="s">
        <v>680</v>
      </c>
      <c r="J952" t="s">
        <v>221</v>
      </c>
      <c r="K952" t="s">
        <v>681</v>
      </c>
      <c r="L952" t="s">
        <v>24</v>
      </c>
      <c r="M952" s="1">
        <v>46010</v>
      </c>
      <c r="N952" t="s">
        <v>948</v>
      </c>
      <c r="O952" t="s">
        <v>26</v>
      </c>
      <c r="P952" s="1">
        <v>46010</v>
      </c>
    </row>
    <row r="953" spans="1:16" outlineLevel="1" x14ac:dyDescent="0.25">
      <c r="D953" s="3" t="s">
        <v>1977</v>
      </c>
      <c r="H953" s="2">
        <f>SUBTOTAL(9,H948:H952)</f>
        <v>-41416.369999999995</v>
      </c>
      <c r="M953" s="1"/>
      <c r="P953" s="1"/>
    </row>
    <row r="954" spans="1:16" outlineLevel="2" x14ac:dyDescent="0.25">
      <c r="A954" t="s">
        <v>16</v>
      </c>
      <c r="B954" t="s">
        <v>92</v>
      </c>
      <c r="C954" t="s">
        <v>93</v>
      </c>
      <c r="D954" t="s">
        <v>949</v>
      </c>
      <c r="E954" t="s">
        <v>20</v>
      </c>
      <c r="F954" t="s">
        <v>20</v>
      </c>
      <c r="G954" t="s">
        <v>583</v>
      </c>
      <c r="H954" s="2">
        <v>178557.48</v>
      </c>
      <c r="I954" t="s">
        <v>584</v>
      </c>
      <c r="J954" t="s">
        <v>585</v>
      </c>
      <c r="K954" t="s">
        <v>586</v>
      </c>
      <c r="L954" t="s">
        <v>24</v>
      </c>
      <c r="M954" s="1">
        <v>46010</v>
      </c>
      <c r="N954" t="s">
        <v>950</v>
      </c>
      <c r="O954" t="s">
        <v>26</v>
      </c>
      <c r="P954" s="1">
        <v>46010</v>
      </c>
    </row>
    <row r="955" spans="1:16" outlineLevel="2" x14ac:dyDescent="0.25">
      <c r="A955" t="s">
        <v>16</v>
      </c>
      <c r="B955" t="s">
        <v>92</v>
      </c>
      <c r="C955" t="s">
        <v>93</v>
      </c>
      <c r="D955" t="s">
        <v>949</v>
      </c>
      <c r="E955" t="s">
        <v>20</v>
      </c>
      <c r="F955" t="s">
        <v>20</v>
      </c>
      <c r="G955" t="s">
        <v>588</v>
      </c>
      <c r="H955" s="2">
        <v>25929.9</v>
      </c>
      <c r="I955" t="s">
        <v>589</v>
      </c>
      <c r="J955" t="s">
        <v>221</v>
      </c>
      <c r="K955" t="s">
        <v>590</v>
      </c>
      <c r="L955" t="s">
        <v>24</v>
      </c>
      <c r="M955" s="1">
        <v>46010</v>
      </c>
      <c r="N955" t="s">
        <v>950</v>
      </c>
      <c r="O955" t="s">
        <v>26</v>
      </c>
      <c r="P955" s="1">
        <v>46010</v>
      </c>
    </row>
    <row r="956" spans="1:16" outlineLevel="1" x14ac:dyDescent="0.25">
      <c r="D956" s="3" t="s">
        <v>1978</v>
      </c>
      <c r="H956" s="2">
        <f>SUBTOTAL(9,H954:H955)</f>
        <v>204487.38</v>
      </c>
      <c r="M956" s="1"/>
      <c r="P956" s="1"/>
    </row>
    <row r="957" spans="1:16" outlineLevel="2" x14ac:dyDescent="0.25">
      <c r="A957" t="s">
        <v>16</v>
      </c>
      <c r="B957" t="s">
        <v>951</v>
      </c>
      <c r="C957" t="s">
        <v>18</v>
      </c>
      <c r="D957" t="s">
        <v>952</v>
      </c>
      <c r="E957" t="s">
        <v>20</v>
      </c>
      <c r="F957" t="s">
        <v>20</v>
      </c>
      <c r="G957" t="s">
        <v>953</v>
      </c>
      <c r="H957" s="2">
        <v>49613.760000000002</v>
      </c>
      <c r="I957" t="s">
        <v>21</v>
      </c>
      <c r="J957" t="s">
        <v>954</v>
      </c>
      <c r="K957" t="s">
        <v>23</v>
      </c>
      <c r="L957" t="s">
        <v>24</v>
      </c>
      <c r="M957" s="1">
        <v>46009</v>
      </c>
      <c r="N957" t="s">
        <v>955</v>
      </c>
      <c r="O957" t="s">
        <v>26</v>
      </c>
      <c r="P957" s="1">
        <v>46010</v>
      </c>
    </row>
    <row r="958" spans="1:16" outlineLevel="1" x14ac:dyDescent="0.25">
      <c r="D958" s="3" t="s">
        <v>1979</v>
      </c>
      <c r="H958" s="2">
        <f>SUBTOTAL(9,H957:H957)</f>
        <v>49613.760000000002</v>
      </c>
      <c r="M958" s="1"/>
      <c r="P958" s="1"/>
    </row>
    <row r="959" spans="1:16" outlineLevel="2" x14ac:dyDescent="0.25">
      <c r="A959" t="s">
        <v>16</v>
      </c>
      <c r="B959" t="s">
        <v>956</v>
      </c>
      <c r="C959" t="s">
        <v>18</v>
      </c>
      <c r="D959" t="s">
        <v>957</v>
      </c>
      <c r="E959" t="s">
        <v>20</v>
      </c>
      <c r="F959" t="s">
        <v>20</v>
      </c>
      <c r="G959" t="s">
        <v>958</v>
      </c>
      <c r="H959" s="2">
        <v>31840</v>
      </c>
      <c r="I959" t="s">
        <v>959</v>
      </c>
      <c r="J959" t="s">
        <v>960</v>
      </c>
      <c r="K959" t="s">
        <v>961</v>
      </c>
      <c r="L959" t="s">
        <v>24</v>
      </c>
      <c r="M959" s="1">
        <v>46009</v>
      </c>
      <c r="N959" t="s">
        <v>962</v>
      </c>
      <c r="O959" t="s">
        <v>532</v>
      </c>
      <c r="P959" s="1">
        <v>46010</v>
      </c>
    </row>
    <row r="960" spans="1:16" outlineLevel="2" x14ac:dyDescent="0.25">
      <c r="A960" t="s">
        <v>16</v>
      </c>
      <c r="B960" t="s">
        <v>956</v>
      </c>
      <c r="C960" t="s">
        <v>18</v>
      </c>
      <c r="D960" t="s">
        <v>957</v>
      </c>
      <c r="E960" t="s">
        <v>20</v>
      </c>
      <c r="F960" t="s">
        <v>20</v>
      </c>
      <c r="G960" t="s">
        <v>963</v>
      </c>
      <c r="H960" s="2">
        <v>159200</v>
      </c>
      <c r="I960" t="s">
        <v>959</v>
      </c>
      <c r="J960" t="s">
        <v>960</v>
      </c>
      <c r="K960" t="s">
        <v>961</v>
      </c>
      <c r="L960" t="s">
        <v>24</v>
      </c>
      <c r="M960" s="1">
        <v>46009</v>
      </c>
      <c r="N960" t="s">
        <v>962</v>
      </c>
      <c r="O960" t="s">
        <v>26</v>
      </c>
      <c r="P960" s="1">
        <v>46010</v>
      </c>
    </row>
    <row r="961" spans="1:16" outlineLevel="1" x14ac:dyDescent="0.25">
      <c r="D961" s="3" t="s">
        <v>1980</v>
      </c>
      <c r="H961" s="2">
        <f>SUBTOTAL(9,H959:H960)</f>
        <v>191040</v>
      </c>
      <c r="M961" s="1"/>
      <c r="P961" s="1"/>
    </row>
    <row r="962" spans="1:16" outlineLevel="2" x14ac:dyDescent="0.25">
      <c r="A962" t="s">
        <v>16</v>
      </c>
      <c r="B962" t="s">
        <v>316</v>
      </c>
      <c r="C962" t="s">
        <v>217</v>
      </c>
      <c r="D962" t="s">
        <v>964</v>
      </c>
      <c r="E962" t="s">
        <v>20</v>
      </c>
      <c r="F962" t="s">
        <v>20</v>
      </c>
      <c r="G962" t="s">
        <v>965</v>
      </c>
      <c r="H962" s="2">
        <v>44825</v>
      </c>
      <c r="I962" t="s">
        <v>966</v>
      </c>
      <c r="J962" t="s">
        <v>967</v>
      </c>
      <c r="K962" t="s">
        <v>968</v>
      </c>
      <c r="L962" t="s">
        <v>24</v>
      </c>
      <c r="M962" s="1">
        <v>46009</v>
      </c>
      <c r="N962" t="s">
        <v>969</v>
      </c>
      <c r="O962" t="s">
        <v>26</v>
      </c>
      <c r="P962" s="1">
        <v>46013</v>
      </c>
    </row>
    <row r="963" spans="1:16" outlineLevel="1" x14ac:dyDescent="0.25">
      <c r="D963" s="3" t="s">
        <v>1981</v>
      </c>
      <c r="H963" s="2">
        <f>SUBTOTAL(9,H962:H962)</f>
        <v>44825</v>
      </c>
      <c r="M963" s="1"/>
      <c r="P963" s="1"/>
    </row>
    <row r="964" spans="1:16" outlineLevel="2" x14ac:dyDescent="0.25">
      <c r="A964" t="s">
        <v>16</v>
      </c>
      <c r="B964" t="s">
        <v>970</v>
      </c>
      <c r="C964" t="s">
        <v>18</v>
      </c>
      <c r="D964" t="s">
        <v>971</v>
      </c>
      <c r="E964" t="s">
        <v>20</v>
      </c>
      <c r="F964" t="s">
        <v>20</v>
      </c>
      <c r="H964" s="2">
        <v>143321.91</v>
      </c>
      <c r="I964" t="s">
        <v>972</v>
      </c>
      <c r="J964" t="s">
        <v>529</v>
      </c>
      <c r="K964" t="s">
        <v>973</v>
      </c>
      <c r="L964" t="s">
        <v>24</v>
      </c>
      <c r="M964" s="1">
        <v>46013</v>
      </c>
      <c r="N964" t="s">
        <v>974</v>
      </c>
      <c r="O964" t="s">
        <v>26</v>
      </c>
      <c r="P964" s="1">
        <v>46014</v>
      </c>
    </row>
    <row r="965" spans="1:16" outlineLevel="1" x14ac:dyDescent="0.25">
      <c r="D965" s="3" t="s">
        <v>1982</v>
      </c>
      <c r="H965" s="2">
        <f>SUBTOTAL(9,H964:H964)</f>
        <v>143321.91</v>
      </c>
      <c r="M965" s="1"/>
      <c r="P965" s="1"/>
    </row>
    <row r="966" spans="1:16" outlineLevel="2" x14ac:dyDescent="0.25">
      <c r="A966" t="s">
        <v>16</v>
      </c>
      <c r="B966" s="4" t="s">
        <v>2212</v>
      </c>
      <c r="C966" t="s">
        <v>975</v>
      </c>
      <c r="D966" t="s">
        <v>976</v>
      </c>
      <c r="E966" t="s">
        <v>20</v>
      </c>
      <c r="F966" t="s">
        <v>20</v>
      </c>
      <c r="G966" t="s">
        <v>977</v>
      </c>
      <c r="H966" s="2">
        <v>30479.200000000001</v>
      </c>
      <c r="I966" t="s">
        <v>348</v>
      </c>
      <c r="J966" t="s">
        <v>523</v>
      </c>
      <c r="K966" t="s">
        <v>350</v>
      </c>
      <c r="L966" t="s">
        <v>24</v>
      </c>
      <c r="M966" s="1">
        <v>46014</v>
      </c>
      <c r="N966" t="s">
        <v>978</v>
      </c>
      <c r="O966" t="s">
        <v>26</v>
      </c>
      <c r="P966" s="1">
        <v>46014</v>
      </c>
    </row>
    <row r="967" spans="1:16" outlineLevel="1" x14ac:dyDescent="0.25">
      <c r="D967" s="3" t="s">
        <v>1983</v>
      </c>
      <c r="H967" s="2">
        <f>SUBTOTAL(9,H966:H966)</f>
        <v>30479.200000000001</v>
      </c>
      <c r="M967" s="1"/>
      <c r="P967" s="1"/>
    </row>
    <row r="968" spans="1:16" outlineLevel="2" x14ac:dyDescent="0.25">
      <c r="A968" t="s">
        <v>16</v>
      </c>
      <c r="B968" s="4" t="s">
        <v>2212</v>
      </c>
      <c r="C968" t="s">
        <v>975</v>
      </c>
      <c r="D968" t="s">
        <v>979</v>
      </c>
      <c r="E968" t="s">
        <v>20</v>
      </c>
      <c r="F968" t="s">
        <v>20</v>
      </c>
      <c r="G968" t="s">
        <v>977</v>
      </c>
      <c r="H968" s="2">
        <v>32245.79</v>
      </c>
      <c r="I968" t="s">
        <v>348</v>
      </c>
      <c r="J968" t="s">
        <v>980</v>
      </c>
      <c r="K968" t="s">
        <v>350</v>
      </c>
      <c r="L968" t="s">
        <v>24</v>
      </c>
      <c r="M968" s="1">
        <v>46014</v>
      </c>
      <c r="N968" t="s">
        <v>981</v>
      </c>
      <c r="O968" t="s">
        <v>26</v>
      </c>
      <c r="P968" s="1">
        <v>46014</v>
      </c>
    </row>
    <row r="969" spans="1:16" outlineLevel="1" x14ac:dyDescent="0.25">
      <c r="D969" s="3" t="s">
        <v>1984</v>
      </c>
      <c r="H969" s="2">
        <f>SUBTOTAL(9,H968:H968)</f>
        <v>32245.79</v>
      </c>
      <c r="M969" s="1"/>
      <c r="P969" s="1"/>
    </row>
    <row r="970" spans="1:16" outlineLevel="2" x14ac:dyDescent="0.25">
      <c r="A970" t="s">
        <v>16</v>
      </c>
      <c r="B970" s="4" t="s">
        <v>2212</v>
      </c>
      <c r="C970" t="s">
        <v>975</v>
      </c>
      <c r="D970" t="s">
        <v>982</v>
      </c>
      <c r="E970" t="s">
        <v>20</v>
      </c>
      <c r="F970" t="s">
        <v>20</v>
      </c>
      <c r="G970" t="s">
        <v>977</v>
      </c>
      <c r="H970" s="2">
        <v>32096.65</v>
      </c>
      <c r="I970" t="s">
        <v>375</v>
      </c>
      <c r="J970" t="s">
        <v>983</v>
      </c>
      <c r="K970" t="s">
        <v>376</v>
      </c>
      <c r="L970" t="s">
        <v>24</v>
      </c>
      <c r="M970" s="1">
        <v>46014</v>
      </c>
      <c r="N970" t="s">
        <v>984</v>
      </c>
      <c r="O970" t="s">
        <v>26</v>
      </c>
      <c r="P970" s="1">
        <v>46014</v>
      </c>
    </row>
    <row r="971" spans="1:16" outlineLevel="1" x14ac:dyDescent="0.25">
      <c r="D971" s="3" t="s">
        <v>1985</v>
      </c>
      <c r="H971" s="2">
        <f>SUBTOTAL(9,H970:H970)</f>
        <v>32096.65</v>
      </c>
      <c r="M971" s="1"/>
      <c r="P971" s="1"/>
    </row>
    <row r="972" spans="1:16" outlineLevel="2" x14ac:dyDescent="0.25">
      <c r="A972" t="s">
        <v>16</v>
      </c>
      <c r="B972" s="4" t="s">
        <v>2212</v>
      </c>
      <c r="C972" t="s">
        <v>975</v>
      </c>
      <c r="D972" t="s">
        <v>985</v>
      </c>
      <c r="E972" t="s">
        <v>20</v>
      </c>
      <c r="F972" t="s">
        <v>20</v>
      </c>
      <c r="G972" t="s">
        <v>977</v>
      </c>
      <c r="H972" s="2">
        <v>32328.62</v>
      </c>
      <c r="I972" t="s">
        <v>375</v>
      </c>
      <c r="J972" t="s">
        <v>983</v>
      </c>
      <c r="K972" t="s">
        <v>376</v>
      </c>
      <c r="L972" t="s">
        <v>24</v>
      </c>
      <c r="M972" s="1">
        <v>46014</v>
      </c>
      <c r="N972" t="s">
        <v>986</v>
      </c>
      <c r="O972" t="s">
        <v>26</v>
      </c>
      <c r="P972" s="1">
        <v>46014</v>
      </c>
    </row>
    <row r="973" spans="1:16" outlineLevel="1" x14ac:dyDescent="0.25">
      <c r="D973" s="3" t="s">
        <v>1986</v>
      </c>
      <c r="H973" s="2">
        <f>SUBTOTAL(9,H972:H972)</f>
        <v>32328.62</v>
      </c>
      <c r="M973" s="1"/>
      <c r="P973" s="1"/>
    </row>
    <row r="974" spans="1:16" outlineLevel="2" x14ac:dyDescent="0.25">
      <c r="A974" t="s">
        <v>16</v>
      </c>
      <c r="B974" s="4" t="s">
        <v>2212</v>
      </c>
      <c r="C974" t="s">
        <v>975</v>
      </c>
      <c r="D974" t="s">
        <v>987</v>
      </c>
      <c r="E974" t="s">
        <v>20</v>
      </c>
      <c r="F974" t="s">
        <v>20</v>
      </c>
      <c r="G974" t="s">
        <v>977</v>
      </c>
      <c r="H974" s="2">
        <v>25258.09</v>
      </c>
      <c r="I974" t="s">
        <v>375</v>
      </c>
      <c r="J974" t="s">
        <v>983</v>
      </c>
      <c r="K974" t="s">
        <v>376</v>
      </c>
      <c r="L974" t="s">
        <v>24</v>
      </c>
      <c r="M974" s="1">
        <v>46014</v>
      </c>
      <c r="N974" t="s">
        <v>988</v>
      </c>
      <c r="O974" t="s">
        <v>26</v>
      </c>
      <c r="P974" s="1">
        <v>46014</v>
      </c>
    </row>
    <row r="975" spans="1:16" outlineLevel="1" x14ac:dyDescent="0.25">
      <c r="D975" s="3" t="s">
        <v>1987</v>
      </c>
      <c r="H975" s="2">
        <f>SUBTOTAL(9,H974:H974)</f>
        <v>25258.09</v>
      </c>
      <c r="M975" s="1"/>
      <c r="P975" s="1"/>
    </row>
    <row r="976" spans="1:16" outlineLevel="2" x14ac:dyDescent="0.25">
      <c r="A976" t="s">
        <v>16</v>
      </c>
      <c r="B976" s="4" t="s">
        <v>2212</v>
      </c>
      <c r="C976" t="s">
        <v>975</v>
      </c>
      <c r="D976" t="s">
        <v>989</v>
      </c>
      <c r="E976" t="s">
        <v>20</v>
      </c>
      <c r="F976" t="s">
        <v>20</v>
      </c>
      <c r="G976" t="s">
        <v>977</v>
      </c>
      <c r="H976" s="2">
        <v>33306.18</v>
      </c>
      <c r="I976" t="s">
        <v>375</v>
      </c>
      <c r="J976" t="s">
        <v>983</v>
      </c>
      <c r="K976" t="s">
        <v>376</v>
      </c>
      <c r="L976" t="s">
        <v>24</v>
      </c>
      <c r="M976" s="1">
        <v>46014</v>
      </c>
      <c r="N976" t="s">
        <v>990</v>
      </c>
      <c r="O976" t="s">
        <v>26</v>
      </c>
      <c r="P976" s="1">
        <v>46014</v>
      </c>
    </row>
    <row r="977" spans="1:16" outlineLevel="1" x14ac:dyDescent="0.25">
      <c r="D977" s="3" t="s">
        <v>1988</v>
      </c>
      <c r="H977" s="2">
        <f>SUBTOTAL(9,H976:H976)</f>
        <v>33306.18</v>
      </c>
      <c r="M977" s="1"/>
      <c r="P977" s="1"/>
    </row>
    <row r="978" spans="1:16" outlineLevel="2" x14ac:dyDescent="0.25">
      <c r="A978" t="s">
        <v>16</v>
      </c>
      <c r="B978" s="4" t="s">
        <v>2212</v>
      </c>
      <c r="C978" t="s">
        <v>975</v>
      </c>
      <c r="D978" t="s">
        <v>991</v>
      </c>
      <c r="E978" t="s">
        <v>20</v>
      </c>
      <c r="F978" t="s">
        <v>20</v>
      </c>
      <c r="G978" t="s">
        <v>977</v>
      </c>
      <c r="H978" s="2">
        <v>49732.81</v>
      </c>
      <c r="I978" t="s">
        <v>348</v>
      </c>
      <c r="J978" t="s">
        <v>983</v>
      </c>
      <c r="K978" t="s">
        <v>350</v>
      </c>
      <c r="L978" t="s">
        <v>24</v>
      </c>
      <c r="M978" s="1">
        <v>46014</v>
      </c>
      <c r="N978" t="s">
        <v>992</v>
      </c>
      <c r="O978" t="s">
        <v>26</v>
      </c>
      <c r="P978" s="1">
        <v>46014</v>
      </c>
    </row>
    <row r="979" spans="1:16" outlineLevel="1" x14ac:dyDescent="0.25">
      <c r="D979" s="3" t="s">
        <v>1989</v>
      </c>
      <c r="H979" s="2">
        <f>SUBTOTAL(9,H978:H978)</f>
        <v>49732.81</v>
      </c>
      <c r="M979" s="1"/>
      <c r="P979" s="1"/>
    </row>
    <row r="980" spans="1:16" outlineLevel="2" x14ac:dyDescent="0.25">
      <c r="A980" t="s">
        <v>16</v>
      </c>
      <c r="B980" s="4" t="s">
        <v>2212</v>
      </c>
      <c r="C980" t="s">
        <v>975</v>
      </c>
      <c r="D980" t="s">
        <v>993</v>
      </c>
      <c r="E980" t="s">
        <v>20</v>
      </c>
      <c r="F980" t="s">
        <v>20</v>
      </c>
      <c r="G980" t="s">
        <v>977</v>
      </c>
      <c r="H980" s="2">
        <v>55606.11</v>
      </c>
      <c r="I980" t="s">
        <v>375</v>
      </c>
      <c r="J980" t="s">
        <v>983</v>
      </c>
      <c r="K980" t="s">
        <v>376</v>
      </c>
      <c r="L980" t="s">
        <v>24</v>
      </c>
      <c r="M980" s="1">
        <v>46014</v>
      </c>
      <c r="N980" t="s">
        <v>994</v>
      </c>
      <c r="O980" t="s">
        <v>26</v>
      </c>
      <c r="P980" s="1">
        <v>46014</v>
      </c>
    </row>
    <row r="981" spans="1:16" outlineLevel="1" x14ac:dyDescent="0.25">
      <c r="D981" s="3" t="s">
        <v>1990</v>
      </c>
      <c r="H981" s="2">
        <f>SUBTOTAL(9,H980:H980)</f>
        <v>55606.11</v>
      </c>
      <c r="M981" s="1"/>
      <c r="P981" s="1"/>
    </row>
    <row r="982" spans="1:16" outlineLevel="2" x14ac:dyDescent="0.25">
      <c r="A982" t="s">
        <v>16</v>
      </c>
      <c r="B982" s="4" t="s">
        <v>2212</v>
      </c>
      <c r="C982" t="s">
        <v>975</v>
      </c>
      <c r="D982" t="s">
        <v>995</v>
      </c>
      <c r="E982" t="s">
        <v>20</v>
      </c>
      <c r="F982" t="s">
        <v>20</v>
      </c>
      <c r="G982" s="4" t="s">
        <v>2212</v>
      </c>
      <c r="H982" s="2">
        <v>62222.33</v>
      </c>
      <c r="I982" t="s">
        <v>96</v>
      </c>
      <c r="J982" t="s">
        <v>519</v>
      </c>
      <c r="K982" t="s">
        <v>98</v>
      </c>
      <c r="L982" t="s">
        <v>24</v>
      </c>
      <c r="M982" s="1">
        <v>46000</v>
      </c>
      <c r="N982" t="s">
        <v>996</v>
      </c>
      <c r="O982" t="s">
        <v>26</v>
      </c>
      <c r="P982" s="1">
        <v>46014</v>
      </c>
    </row>
    <row r="983" spans="1:16" outlineLevel="1" x14ac:dyDescent="0.25">
      <c r="D983" s="3" t="s">
        <v>1991</v>
      </c>
      <c r="H983" s="2">
        <f>SUBTOTAL(9,H982:H982)</f>
        <v>62222.33</v>
      </c>
      <c r="M983" s="1"/>
      <c r="P983" s="1"/>
    </row>
    <row r="984" spans="1:16" outlineLevel="2" x14ac:dyDescent="0.25">
      <c r="A984" t="s">
        <v>16</v>
      </c>
      <c r="B984" s="4" t="s">
        <v>2212</v>
      </c>
      <c r="C984" t="s">
        <v>975</v>
      </c>
      <c r="D984" t="s">
        <v>997</v>
      </c>
      <c r="E984" t="s">
        <v>20</v>
      </c>
      <c r="F984" t="s">
        <v>20</v>
      </c>
      <c r="G984" s="4" t="s">
        <v>2212</v>
      </c>
      <c r="H984" s="2">
        <v>40880</v>
      </c>
      <c r="I984" t="s">
        <v>96</v>
      </c>
      <c r="J984" t="s">
        <v>519</v>
      </c>
      <c r="K984" t="s">
        <v>98</v>
      </c>
      <c r="L984" t="s">
        <v>24</v>
      </c>
      <c r="M984" s="1">
        <v>46000</v>
      </c>
      <c r="N984" t="s">
        <v>998</v>
      </c>
      <c r="O984" t="s">
        <v>26</v>
      </c>
      <c r="P984" s="1">
        <v>46014</v>
      </c>
    </row>
    <row r="985" spans="1:16" outlineLevel="1" x14ac:dyDescent="0.25">
      <c r="D985" s="3" t="s">
        <v>1992</v>
      </c>
      <c r="H985" s="2">
        <f>SUBTOTAL(9,H984:H984)</f>
        <v>40880</v>
      </c>
      <c r="M985" s="1"/>
      <c r="P985" s="1"/>
    </row>
    <row r="986" spans="1:16" outlineLevel="2" x14ac:dyDescent="0.25">
      <c r="A986" t="s">
        <v>16</v>
      </c>
      <c r="B986" s="4" t="s">
        <v>2212</v>
      </c>
      <c r="C986" t="s">
        <v>975</v>
      </c>
      <c r="D986" t="s">
        <v>999</v>
      </c>
      <c r="E986" t="s">
        <v>20</v>
      </c>
      <c r="F986" t="s">
        <v>20</v>
      </c>
      <c r="G986" s="4" t="s">
        <v>2212</v>
      </c>
      <c r="H986" s="2">
        <v>40880</v>
      </c>
      <c r="I986" t="s">
        <v>96</v>
      </c>
      <c r="J986" t="s">
        <v>519</v>
      </c>
      <c r="K986" t="s">
        <v>98</v>
      </c>
      <c r="L986" t="s">
        <v>24</v>
      </c>
      <c r="M986" s="1">
        <v>46000</v>
      </c>
      <c r="N986" t="s">
        <v>1000</v>
      </c>
      <c r="O986" t="s">
        <v>26</v>
      </c>
      <c r="P986" s="1">
        <v>46014</v>
      </c>
    </row>
    <row r="987" spans="1:16" outlineLevel="1" x14ac:dyDescent="0.25">
      <c r="D987" s="3" t="s">
        <v>1993</v>
      </c>
      <c r="H987" s="2">
        <f>SUBTOTAL(9,H986:H986)</f>
        <v>40880</v>
      </c>
      <c r="M987" s="1"/>
      <c r="P987" s="1"/>
    </row>
    <row r="988" spans="1:16" outlineLevel="2" x14ac:dyDescent="0.25">
      <c r="A988" t="s">
        <v>16</v>
      </c>
      <c r="B988" t="s">
        <v>1001</v>
      </c>
      <c r="C988" t="s">
        <v>18</v>
      </c>
      <c r="D988" t="s">
        <v>1002</v>
      </c>
      <c r="E988" t="s">
        <v>20</v>
      </c>
      <c r="F988" t="s">
        <v>20</v>
      </c>
      <c r="G988" t="s">
        <v>1003</v>
      </c>
      <c r="H988" s="2">
        <v>29973.56</v>
      </c>
      <c r="I988" t="s">
        <v>348</v>
      </c>
      <c r="J988" t="s">
        <v>349</v>
      </c>
      <c r="K988" t="s">
        <v>350</v>
      </c>
      <c r="L988" t="s">
        <v>24</v>
      </c>
      <c r="M988" s="1">
        <v>46014</v>
      </c>
      <c r="N988" t="s">
        <v>1004</v>
      </c>
      <c r="O988" t="s">
        <v>26</v>
      </c>
      <c r="P988" s="1">
        <v>46014</v>
      </c>
    </row>
    <row r="989" spans="1:16" outlineLevel="1" x14ac:dyDescent="0.25">
      <c r="D989" s="3" t="s">
        <v>1994</v>
      </c>
      <c r="H989" s="2">
        <f>SUBTOTAL(9,H988:H988)</f>
        <v>29973.56</v>
      </c>
      <c r="M989" s="1"/>
      <c r="P989" s="1"/>
    </row>
    <row r="990" spans="1:16" outlineLevel="2" x14ac:dyDescent="0.25">
      <c r="A990" t="s">
        <v>16</v>
      </c>
      <c r="B990" t="s">
        <v>1005</v>
      </c>
      <c r="C990" t="s">
        <v>18</v>
      </c>
      <c r="D990" t="s">
        <v>1006</v>
      </c>
      <c r="E990" t="s">
        <v>20</v>
      </c>
      <c r="F990" t="s">
        <v>20</v>
      </c>
      <c r="G990" t="s">
        <v>1007</v>
      </c>
      <c r="H990" s="2">
        <v>-103597.99</v>
      </c>
      <c r="I990" t="s">
        <v>348</v>
      </c>
      <c r="J990" t="s">
        <v>370</v>
      </c>
      <c r="K990" t="s">
        <v>350</v>
      </c>
      <c r="L990" t="s">
        <v>24</v>
      </c>
      <c r="M990" s="1">
        <v>46014</v>
      </c>
      <c r="N990" t="s">
        <v>1008</v>
      </c>
      <c r="O990" t="s">
        <v>26</v>
      </c>
      <c r="P990" s="1">
        <v>46014</v>
      </c>
    </row>
    <row r="991" spans="1:16" outlineLevel="1" x14ac:dyDescent="0.25">
      <c r="D991" s="3" t="s">
        <v>1995</v>
      </c>
      <c r="H991" s="2">
        <f>SUBTOTAL(9,H990:H990)</f>
        <v>-103597.99</v>
      </c>
      <c r="M991" s="1"/>
      <c r="P991" s="1"/>
    </row>
    <row r="992" spans="1:16" outlineLevel="2" x14ac:dyDescent="0.25">
      <c r="A992" t="s">
        <v>16</v>
      </c>
      <c r="B992" t="s">
        <v>1009</v>
      </c>
      <c r="C992" t="s">
        <v>18</v>
      </c>
      <c r="D992" t="s">
        <v>1010</v>
      </c>
      <c r="E992" t="s">
        <v>20</v>
      </c>
      <c r="F992" t="s">
        <v>20</v>
      </c>
      <c r="G992" t="s">
        <v>1011</v>
      </c>
      <c r="H992" s="2">
        <v>27192.12</v>
      </c>
      <c r="I992" t="s">
        <v>348</v>
      </c>
      <c r="J992" t="s">
        <v>349</v>
      </c>
      <c r="K992" t="s">
        <v>350</v>
      </c>
      <c r="L992" t="s">
        <v>24</v>
      </c>
      <c r="M992" s="1">
        <v>46014</v>
      </c>
      <c r="N992" t="s">
        <v>1012</v>
      </c>
      <c r="O992" t="s">
        <v>26</v>
      </c>
      <c r="P992" s="1">
        <v>46014</v>
      </c>
    </row>
    <row r="993" spans="1:16" outlineLevel="1" x14ac:dyDescent="0.25">
      <c r="D993" s="3" t="s">
        <v>1996</v>
      </c>
      <c r="H993" s="2">
        <f>SUBTOTAL(9,H992:H992)</f>
        <v>27192.12</v>
      </c>
      <c r="M993" s="1"/>
      <c r="P993" s="1"/>
    </row>
    <row r="994" spans="1:16" outlineLevel="2" x14ac:dyDescent="0.25">
      <c r="A994" t="s">
        <v>16</v>
      </c>
      <c r="B994" t="s">
        <v>1005</v>
      </c>
      <c r="C994" t="s">
        <v>18</v>
      </c>
      <c r="D994" t="s">
        <v>1013</v>
      </c>
      <c r="E994" t="s">
        <v>20</v>
      </c>
      <c r="F994" t="s">
        <v>20</v>
      </c>
      <c r="G994" t="s">
        <v>1014</v>
      </c>
      <c r="H994" s="2">
        <v>-160152.75</v>
      </c>
      <c r="I994" t="s">
        <v>348</v>
      </c>
      <c r="J994" t="s">
        <v>370</v>
      </c>
      <c r="K994" t="s">
        <v>350</v>
      </c>
      <c r="L994" t="s">
        <v>24</v>
      </c>
      <c r="M994" s="1">
        <v>46014</v>
      </c>
      <c r="N994" t="s">
        <v>1015</v>
      </c>
      <c r="O994" t="s">
        <v>26</v>
      </c>
      <c r="P994" s="1">
        <v>46014</v>
      </c>
    </row>
    <row r="995" spans="1:16" outlineLevel="1" x14ac:dyDescent="0.25">
      <c r="D995" s="3" t="s">
        <v>1997</v>
      </c>
      <c r="H995" s="2">
        <f>SUBTOTAL(9,H994:H994)</f>
        <v>-160152.75</v>
      </c>
      <c r="M995" s="1"/>
      <c r="P995" s="1"/>
    </row>
    <row r="996" spans="1:16" outlineLevel="2" x14ac:dyDescent="0.25">
      <c r="A996" t="s">
        <v>16</v>
      </c>
      <c r="B996" t="s">
        <v>1016</v>
      </c>
      <c r="C996" t="s">
        <v>18</v>
      </c>
      <c r="D996" t="s">
        <v>1017</v>
      </c>
      <c r="E996" t="s">
        <v>20</v>
      </c>
      <c r="F996" t="s">
        <v>20</v>
      </c>
      <c r="G996" t="s">
        <v>1018</v>
      </c>
      <c r="H996" s="2">
        <v>40925.879999999997</v>
      </c>
      <c r="I996" t="s">
        <v>375</v>
      </c>
      <c r="J996" t="s">
        <v>360</v>
      </c>
      <c r="K996" t="s">
        <v>376</v>
      </c>
      <c r="L996" t="s">
        <v>24</v>
      </c>
      <c r="M996" s="1">
        <v>46014</v>
      </c>
      <c r="N996" t="s">
        <v>1019</v>
      </c>
      <c r="O996" t="s">
        <v>26</v>
      </c>
      <c r="P996" s="1">
        <v>46014</v>
      </c>
    </row>
    <row r="997" spans="1:16" outlineLevel="1" x14ac:dyDescent="0.25">
      <c r="D997" s="3" t="s">
        <v>1998</v>
      </c>
      <c r="H997" s="2">
        <f>SUBTOTAL(9,H996:H996)</f>
        <v>40925.879999999997</v>
      </c>
      <c r="M997" s="1"/>
      <c r="P997" s="1"/>
    </row>
    <row r="998" spans="1:16" outlineLevel="2" x14ac:dyDescent="0.25">
      <c r="A998" t="s">
        <v>16</v>
      </c>
      <c r="B998" t="s">
        <v>1020</v>
      </c>
      <c r="C998" t="s">
        <v>18</v>
      </c>
      <c r="D998" t="s">
        <v>1021</v>
      </c>
      <c r="E998" t="s">
        <v>20</v>
      </c>
      <c r="F998" t="s">
        <v>20</v>
      </c>
      <c r="G998" t="s">
        <v>1022</v>
      </c>
      <c r="H998" s="2">
        <v>46562.04</v>
      </c>
      <c r="I998" t="s">
        <v>1023</v>
      </c>
      <c r="J998" t="s">
        <v>349</v>
      </c>
      <c r="K998" t="s">
        <v>1024</v>
      </c>
      <c r="L998" t="s">
        <v>24</v>
      </c>
      <c r="M998" s="1">
        <v>46014</v>
      </c>
      <c r="N998" t="s">
        <v>1025</v>
      </c>
      <c r="O998" t="s">
        <v>26</v>
      </c>
      <c r="P998" s="1">
        <v>46014</v>
      </c>
    </row>
    <row r="999" spans="1:16" outlineLevel="1" x14ac:dyDescent="0.25">
      <c r="D999" s="3" t="s">
        <v>1999</v>
      </c>
      <c r="H999" s="2">
        <f>SUBTOTAL(9,H998:H998)</f>
        <v>46562.04</v>
      </c>
      <c r="M999" s="1"/>
      <c r="P999" s="1"/>
    </row>
    <row r="1000" spans="1:16" outlineLevel="2" x14ac:dyDescent="0.25">
      <c r="A1000" t="s">
        <v>16</v>
      </c>
      <c r="B1000" t="s">
        <v>1026</v>
      </c>
      <c r="C1000" t="s">
        <v>18</v>
      </c>
      <c r="D1000" t="s">
        <v>1027</v>
      </c>
      <c r="E1000" t="s">
        <v>20</v>
      </c>
      <c r="F1000" t="s">
        <v>20</v>
      </c>
      <c r="G1000" t="s">
        <v>977</v>
      </c>
      <c r="H1000" s="2">
        <v>25670.48</v>
      </c>
      <c r="I1000" t="s">
        <v>375</v>
      </c>
      <c r="J1000" t="s">
        <v>983</v>
      </c>
      <c r="K1000" t="s">
        <v>376</v>
      </c>
      <c r="L1000" t="s">
        <v>24</v>
      </c>
      <c r="M1000" s="1">
        <v>46014</v>
      </c>
      <c r="N1000" t="s">
        <v>1028</v>
      </c>
      <c r="O1000" t="s">
        <v>26</v>
      </c>
      <c r="P1000" s="1">
        <v>46014</v>
      </c>
    </row>
    <row r="1001" spans="1:16" outlineLevel="1" x14ac:dyDescent="0.25">
      <c r="D1001" s="3" t="s">
        <v>2000</v>
      </c>
      <c r="H1001" s="2">
        <f>SUBTOTAL(9,H1000:H1000)</f>
        <v>25670.48</v>
      </c>
      <c r="M1001" s="1"/>
      <c r="P1001" s="1"/>
    </row>
    <row r="1002" spans="1:16" outlineLevel="2" x14ac:dyDescent="0.25">
      <c r="A1002" t="s">
        <v>16</v>
      </c>
      <c r="B1002" t="s">
        <v>1026</v>
      </c>
      <c r="C1002" t="s">
        <v>18</v>
      </c>
      <c r="D1002" t="s">
        <v>1029</v>
      </c>
      <c r="E1002" t="s">
        <v>20</v>
      </c>
      <c r="F1002" t="s">
        <v>20</v>
      </c>
      <c r="G1002" t="s">
        <v>977</v>
      </c>
      <c r="H1002" s="2">
        <v>33422.559999999998</v>
      </c>
      <c r="I1002" t="s">
        <v>348</v>
      </c>
      <c r="J1002" t="s">
        <v>523</v>
      </c>
      <c r="K1002" t="s">
        <v>350</v>
      </c>
      <c r="L1002" t="s">
        <v>24</v>
      </c>
      <c r="M1002" s="1">
        <v>46014</v>
      </c>
      <c r="N1002" t="s">
        <v>1030</v>
      </c>
      <c r="O1002" t="s">
        <v>26</v>
      </c>
      <c r="P1002" s="1">
        <v>46014</v>
      </c>
    </row>
    <row r="1003" spans="1:16" outlineLevel="1" x14ac:dyDescent="0.25">
      <c r="D1003" s="3" t="s">
        <v>2001</v>
      </c>
      <c r="H1003" s="2">
        <f>SUBTOTAL(9,H1002:H1002)</f>
        <v>33422.559999999998</v>
      </c>
      <c r="M1003" s="1"/>
      <c r="P1003" s="1"/>
    </row>
    <row r="1004" spans="1:16" outlineLevel="2" x14ac:dyDescent="0.25">
      <c r="A1004" t="s">
        <v>16</v>
      </c>
      <c r="B1004" t="s">
        <v>1031</v>
      </c>
      <c r="C1004" t="s">
        <v>1032</v>
      </c>
      <c r="D1004" t="s">
        <v>1033</v>
      </c>
      <c r="E1004" t="s">
        <v>20</v>
      </c>
      <c r="F1004" t="s">
        <v>20</v>
      </c>
      <c r="G1004" t="s">
        <v>1034</v>
      </c>
      <c r="H1004" s="2">
        <v>445350.39</v>
      </c>
      <c r="I1004" t="s">
        <v>1035</v>
      </c>
      <c r="J1004" t="s">
        <v>1036</v>
      </c>
      <c r="K1004" t="s">
        <v>1037</v>
      </c>
      <c r="L1004" t="s">
        <v>24</v>
      </c>
      <c r="M1004" s="1">
        <v>46015</v>
      </c>
      <c r="N1004" t="s">
        <v>1038</v>
      </c>
      <c r="O1004" t="s">
        <v>26</v>
      </c>
      <c r="P1004" s="1">
        <v>46015</v>
      </c>
    </row>
    <row r="1005" spans="1:16" outlineLevel="2" x14ac:dyDescent="0.25">
      <c r="A1005" t="s">
        <v>16</v>
      </c>
      <c r="B1005" t="s">
        <v>1031</v>
      </c>
      <c r="C1005" t="s">
        <v>1032</v>
      </c>
      <c r="D1005" t="s">
        <v>1033</v>
      </c>
      <c r="E1005" t="s">
        <v>20</v>
      </c>
      <c r="F1005" t="s">
        <v>20</v>
      </c>
      <c r="G1005" t="s">
        <v>1039</v>
      </c>
      <c r="H1005" s="2">
        <v>147093.07</v>
      </c>
      <c r="I1005" t="s">
        <v>1040</v>
      </c>
      <c r="J1005" t="s">
        <v>1036</v>
      </c>
      <c r="K1005" t="s">
        <v>1041</v>
      </c>
      <c r="L1005" t="s">
        <v>24</v>
      </c>
      <c r="M1005" s="1">
        <v>46015</v>
      </c>
      <c r="N1005" t="s">
        <v>1038</v>
      </c>
      <c r="O1005" t="s">
        <v>26</v>
      </c>
      <c r="P1005" s="1">
        <v>46015</v>
      </c>
    </row>
    <row r="1006" spans="1:16" outlineLevel="2" x14ac:dyDescent="0.25">
      <c r="A1006" t="s">
        <v>16</v>
      </c>
      <c r="B1006" t="s">
        <v>1031</v>
      </c>
      <c r="C1006" t="s">
        <v>1032</v>
      </c>
      <c r="D1006" t="s">
        <v>1033</v>
      </c>
      <c r="E1006" t="s">
        <v>20</v>
      </c>
      <c r="F1006" t="s">
        <v>20</v>
      </c>
      <c r="G1006" t="s">
        <v>1042</v>
      </c>
      <c r="H1006" s="2">
        <v>88.15</v>
      </c>
      <c r="I1006" t="s">
        <v>1040</v>
      </c>
      <c r="J1006" t="s">
        <v>1036</v>
      </c>
      <c r="K1006" t="s">
        <v>1041</v>
      </c>
      <c r="L1006" t="s">
        <v>24</v>
      </c>
      <c r="M1006" s="1">
        <v>46015</v>
      </c>
      <c r="N1006" t="s">
        <v>1038</v>
      </c>
      <c r="O1006" t="s">
        <v>26</v>
      </c>
      <c r="P1006" s="1">
        <v>46015</v>
      </c>
    </row>
    <row r="1007" spans="1:16" outlineLevel="1" x14ac:dyDescent="0.25">
      <c r="D1007" s="3" t="s">
        <v>2002</v>
      </c>
      <c r="H1007" s="2">
        <f>SUBTOTAL(9,H1004:H1006)</f>
        <v>592531.61</v>
      </c>
      <c r="M1007" s="1"/>
      <c r="P1007" s="1"/>
    </row>
    <row r="1008" spans="1:16" outlineLevel="2" x14ac:dyDescent="0.25">
      <c r="A1008" t="s">
        <v>16</v>
      </c>
      <c r="B1008" t="s">
        <v>1043</v>
      </c>
      <c r="C1008" t="s">
        <v>1032</v>
      </c>
      <c r="D1008" t="s">
        <v>1044</v>
      </c>
      <c r="E1008" t="s">
        <v>20</v>
      </c>
      <c r="F1008" t="s">
        <v>20</v>
      </c>
      <c r="G1008" t="s">
        <v>1045</v>
      </c>
      <c r="H1008" s="2">
        <v>17574.12</v>
      </c>
      <c r="I1008" t="s">
        <v>1046</v>
      </c>
      <c r="J1008" t="s">
        <v>1036</v>
      </c>
      <c r="K1008" t="s">
        <v>1047</v>
      </c>
      <c r="L1008" t="s">
        <v>24</v>
      </c>
      <c r="M1008" s="1">
        <v>46015</v>
      </c>
      <c r="N1008" t="s">
        <v>1048</v>
      </c>
      <c r="O1008" t="s">
        <v>26</v>
      </c>
      <c r="P1008" s="1">
        <v>46015</v>
      </c>
    </row>
    <row r="1009" spans="1:16" outlineLevel="2" x14ac:dyDescent="0.25">
      <c r="A1009" t="s">
        <v>16</v>
      </c>
      <c r="B1009" t="s">
        <v>1043</v>
      </c>
      <c r="C1009" t="s">
        <v>1032</v>
      </c>
      <c r="D1009" t="s">
        <v>1044</v>
      </c>
      <c r="E1009" t="s">
        <v>20</v>
      </c>
      <c r="F1009" t="s">
        <v>20</v>
      </c>
      <c r="G1009" t="s">
        <v>1049</v>
      </c>
      <c r="H1009" s="2">
        <v>872.26</v>
      </c>
      <c r="I1009" t="s">
        <v>1050</v>
      </c>
      <c r="J1009" t="s">
        <v>1036</v>
      </c>
      <c r="K1009" t="s">
        <v>1051</v>
      </c>
      <c r="L1009" t="s">
        <v>24</v>
      </c>
      <c r="M1009" s="1">
        <v>46015</v>
      </c>
      <c r="N1009" t="s">
        <v>1048</v>
      </c>
      <c r="O1009" t="s">
        <v>26</v>
      </c>
      <c r="P1009" s="1">
        <v>46015</v>
      </c>
    </row>
    <row r="1010" spans="1:16" outlineLevel="2" x14ac:dyDescent="0.25">
      <c r="A1010" t="s">
        <v>16</v>
      </c>
      <c r="B1010" t="s">
        <v>1043</v>
      </c>
      <c r="C1010" t="s">
        <v>1032</v>
      </c>
      <c r="D1010" t="s">
        <v>1044</v>
      </c>
      <c r="E1010" t="s">
        <v>20</v>
      </c>
      <c r="F1010" t="s">
        <v>20</v>
      </c>
      <c r="G1010" t="s">
        <v>1052</v>
      </c>
      <c r="H1010" s="2">
        <v>1.8</v>
      </c>
      <c r="I1010" t="s">
        <v>1050</v>
      </c>
      <c r="J1010" t="s">
        <v>1036</v>
      </c>
      <c r="K1010" t="s">
        <v>1051</v>
      </c>
      <c r="L1010" t="s">
        <v>24</v>
      </c>
      <c r="M1010" s="1">
        <v>46015</v>
      </c>
      <c r="N1010" t="s">
        <v>1048</v>
      </c>
      <c r="O1010" t="s">
        <v>26</v>
      </c>
      <c r="P1010" s="1">
        <v>46015</v>
      </c>
    </row>
    <row r="1011" spans="1:16" outlineLevel="2" x14ac:dyDescent="0.25">
      <c r="A1011" t="s">
        <v>16</v>
      </c>
      <c r="B1011" t="s">
        <v>1043</v>
      </c>
      <c r="C1011" t="s">
        <v>1032</v>
      </c>
      <c r="D1011" t="s">
        <v>1044</v>
      </c>
      <c r="E1011" t="s">
        <v>20</v>
      </c>
      <c r="F1011" t="s">
        <v>20</v>
      </c>
      <c r="G1011" t="s">
        <v>1039</v>
      </c>
      <c r="H1011" s="2">
        <v>7974.85</v>
      </c>
      <c r="I1011" t="s">
        <v>1040</v>
      </c>
      <c r="J1011" t="s">
        <v>1036</v>
      </c>
      <c r="K1011" t="s">
        <v>1041</v>
      </c>
      <c r="L1011" t="s">
        <v>24</v>
      </c>
      <c r="M1011" s="1">
        <v>46015</v>
      </c>
      <c r="N1011" t="s">
        <v>1048</v>
      </c>
      <c r="O1011" t="s">
        <v>26</v>
      </c>
      <c r="P1011" s="1">
        <v>46015</v>
      </c>
    </row>
    <row r="1012" spans="1:16" outlineLevel="2" x14ac:dyDescent="0.25">
      <c r="A1012" t="s">
        <v>16</v>
      </c>
      <c r="B1012" t="s">
        <v>1043</v>
      </c>
      <c r="C1012" t="s">
        <v>1032</v>
      </c>
      <c r="D1012" t="s">
        <v>1044</v>
      </c>
      <c r="E1012" t="s">
        <v>20</v>
      </c>
      <c r="F1012" t="s">
        <v>20</v>
      </c>
      <c r="G1012" t="s">
        <v>1042</v>
      </c>
      <c r="H1012" s="2">
        <v>7.8</v>
      </c>
      <c r="I1012" t="s">
        <v>1040</v>
      </c>
      <c r="J1012" t="s">
        <v>1036</v>
      </c>
      <c r="K1012" t="s">
        <v>1041</v>
      </c>
      <c r="L1012" t="s">
        <v>24</v>
      </c>
      <c r="M1012" s="1">
        <v>46015</v>
      </c>
      <c r="N1012" t="s">
        <v>1048</v>
      </c>
      <c r="O1012" t="s">
        <v>26</v>
      </c>
      <c r="P1012" s="1">
        <v>46015</v>
      </c>
    </row>
    <row r="1013" spans="1:16" outlineLevel="1" x14ac:dyDescent="0.25">
      <c r="D1013" s="3" t="s">
        <v>2003</v>
      </c>
      <c r="H1013" s="2">
        <f>SUBTOTAL(9,H1008:H1012)</f>
        <v>26430.829999999998</v>
      </c>
      <c r="M1013" s="1"/>
      <c r="P1013" s="1"/>
    </row>
    <row r="1014" spans="1:16" outlineLevel="2" x14ac:dyDescent="0.25">
      <c r="A1014" t="s">
        <v>16</v>
      </c>
      <c r="B1014" t="s">
        <v>1043</v>
      </c>
      <c r="C1014" t="s">
        <v>1032</v>
      </c>
      <c r="D1014" t="s">
        <v>1053</v>
      </c>
      <c r="E1014" t="s">
        <v>20</v>
      </c>
      <c r="F1014" t="s">
        <v>20</v>
      </c>
      <c r="G1014" t="s">
        <v>1045</v>
      </c>
      <c r="H1014" s="2">
        <v>40131.54</v>
      </c>
      <c r="I1014" t="s">
        <v>1046</v>
      </c>
      <c r="J1014" t="s">
        <v>1036</v>
      </c>
      <c r="K1014" t="s">
        <v>1047</v>
      </c>
      <c r="L1014" t="s">
        <v>24</v>
      </c>
      <c r="M1014" s="1">
        <v>46015</v>
      </c>
      <c r="N1014" t="s">
        <v>1054</v>
      </c>
      <c r="O1014" t="s">
        <v>26</v>
      </c>
      <c r="P1014" s="1">
        <v>46015</v>
      </c>
    </row>
    <row r="1015" spans="1:16" outlineLevel="2" x14ac:dyDescent="0.25">
      <c r="A1015" t="s">
        <v>16</v>
      </c>
      <c r="B1015" t="s">
        <v>1043</v>
      </c>
      <c r="C1015" t="s">
        <v>1032</v>
      </c>
      <c r="D1015" t="s">
        <v>1053</v>
      </c>
      <c r="E1015" t="s">
        <v>20</v>
      </c>
      <c r="F1015" t="s">
        <v>20</v>
      </c>
      <c r="G1015" t="s">
        <v>1049</v>
      </c>
      <c r="H1015" s="2">
        <v>2573.02</v>
      </c>
      <c r="I1015" t="s">
        <v>1050</v>
      </c>
      <c r="J1015" t="s">
        <v>1036</v>
      </c>
      <c r="K1015" t="s">
        <v>1051</v>
      </c>
      <c r="L1015" t="s">
        <v>24</v>
      </c>
      <c r="M1015" s="1">
        <v>46015</v>
      </c>
      <c r="N1015" t="s">
        <v>1054</v>
      </c>
      <c r="O1015" t="s">
        <v>26</v>
      </c>
      <c r="P1015" s="1">
        <v>46015</v>
      </c>
    </row>
    <row r="1016" spans="1:16" outlineLevel="2" x14ac:dyDescent="0.25">
      <c r="A1016" t="s">
        <v>16</v>
      </c>
      <c r="B1016" t="s">
        <v>1043</v>
      </c>
      <c r="C1016" t="s">
        <v>1032</v>
      </c>
      <c r="D1016" t="s">
        <v>1053</v>
      </c>
      <c r="E1016" t="s">
        <v>20</v>
      </c>
      <c r="F1016" t="s">
        <v>20</v>
      </c>
      <c r="G1016" t="s">
        <v>1052</v>
      </c>
      <c r="H1016" s="2">
        <v>6.1</v>
      </c>
      <c r="I1016" t="s">
        <v>1050</v>
      </c>
      <c r="J1016" t="s">
        <v>1036</v>
      </c>
      <c r="K1016" t="s">
        <v>1051</v>
      </c>
      <c r="L1016" t="s">
        <v>24</v>
      </c>
      <c r="M1016" s="1">
        <v>46015</v>
      </c>
      <c r="N1016" t="s">
        <v>1054</v>
      </c>
      <c r="O1016" t="s">
        <v>26</v>
      </c>
      <c r="P1016" s="1">
        <v>46015</v>
      </c>
    </row>
    <row r="1017" spans="1:16" outlineLevel="2" x14ac:dyDescent="0.25">
      <c r="A1017" t="s">
        <v>16</v>
      </c>
      <c r="B1017" t="s">
        <v>1043</v>
      </c>
      <c r="C1017" t="s">
        <v>1032</v>
      </c>
      <c r="D1017" t="s">
        <v>1053</v>
      </c>
      <c r="E1017" t="s">
        <v>20</v>
      </c>
      <c r="F1017" t="s">
        <v>20</v>
      </c>
      <c r="G1017" t="s">
        <v>1039</v>
      </c>
      <c r="H1017" s="2">
        <v>43029.18</v>
      </c>
      <c r="I1017" t="s">
        <v>1040</v>
      </c>
      <c r="J1017" t="s">
        <v>1036</v>
      </c>
      <c r="K1017" t="s">
        <v>1041</v>
      </c>
      <c r="L1017" t="s">
        <v>24</v>
      </c>
      <c r="M1017" s="1">
        <v>46015</v>
      </c>
      <c r="N1017" t="s">
        <v>1054</v>
      </c>
      <c r="O1017" t="s">
        <v>26</v>
      </c>
      <c r="P1017" s="1">
        <v>46015</v>
      </c>
    </row>
    <row r="1018" spans="1:16" outlineLevel="2" x14ac:dyDescent="0.25">
      <c r="A1018" t="s">
        <v>16</v>
      </c>
      <c r="B1018" t="s">
        <v>1043</v>
      </c>
      <c r="C1018" t="s">
        <v>1032</v>
      </c>
      <c r="D1018" t="s">
        <v>1053</v>
      </c>
      <c r="E1018" t="s">
        <v>20</v>
      </c>
      <c r="F1018" t="s">
        <v>20</v>
      </c>
      <c r="G1018" t="s">
        <v>1042</v>
      </c>
      <c r="H1018" s="2">
        <v>40.6</v>
      </c>
      <c r="I1018" t="s">
        <v>1040</v>
      </c>
      <c r="J1018" t="s">
        <v>1036</v>
      </c>
      <c r="K1018" t="s">
        <v>1041</v>
      </c>
      <c r="L1018" t="s">
        <v>24</v>
      </c>
      <c r="M1018" s="1">
        <v>46015</v>
      </c>
      <c r="N1018" t="s">
        <v>1054</v>
      </c>
      <c r="O1018" t="s">
        <v>26</v>
      </c>
      <c r="P1018" s="1">
        <v>46015</v>
      </c>
    </row>
    <row r="1019" spans="1:16" outlineLevel="1" x14ac:dyDescent="0.25">
      <c r="D1019" s="3" t="s">
        <v>2004</v>
      </c>
      <c r="H1019" s="2">
        <f>SUBTOTAL(9,H1014:H1018)</f>
        <v>85780.44</v>
      </c>
      <c r="M1019" s="1"/>
      <c r="P1019" s="1"/>
    </row>
    <row r="1020" spans="1:16" outlineLevel="2" x14ac:dyDescent="0.25">
      <c r="A1020" t="s">
        <v>16</v>
      </c>
      <c r="B1020" t="s">
        <v>1043</v>
      </c>
      <c r="C1020" t="s">
        <v>1032</v>
      </c>
      <c r="D1020" t="s">
        <v>1055</v>
      </c>
      <c r="E1020" t="s">
        <v>20</v>
      </c>
      <c r="F1020" t="s">
        <v>20</v>
      </c>
      <c r="G1020" t="s">
        <v>1056</v>
      </c>
      <c r="H1020" s="2">
        <v>1788</v>
      </c>
      <c r="I1020" t="s">
        <v>1057</v>
      </c>
      <c r="J1020" t="s">
        <v>1036</v>
      </c>
      <c r="K1020" t="s">
        <v>1058</v>
      </c>
      <c r="L1020" t="s">
        <v>24</v>
      </c>
      <c r="M1020" s="1">
        <v>46015</v>
      </c>
      <c r="N1020" t="s">
        <v>1059</v>
      </c>
      <c r="O1020" t="s">
        <v>26</v>
      </c>
      <c r="P1020" s="1">
        <v>46015</v>
      </c>
    </row>
    <row r="1021" spans="1:16" outlineLevel="2" x14ac:dyDescent="0.25">
      <c r="A1021" t="s">
        <v>16</v>
      </c>
      <c r="B1021" t="s">
        <v>1043</v>
      </c>
      <c r="C1021" t="s">
        <v>1032</v>
      </c>
      <c r="D1021" t="s">
        <v>1055</v>
      </c>
      <c r="E1021" t="s">
        <v>20</v>
      </c>
      <c r="F1021" t="s">
        <v>20</v>
      </c>
      <c r="G1021" t="s">
        <v>1045</v>
      </c>
      <c r="H1021" s="2">
        <v>17446.61</v>
      </c>
      <c r="I1021" t="s">
        <v>1046</v>
      </c>
      <c r="J1021" t="s">
        <v>1036</v>
      </c>
      <c r="K1021" t="s">
        <v>1047</v>
      </c>
      <c r="L1021" t="s">
        <v>24</v>
      </c>
      <c r="M1021" s="1">
        <v>46015</v>
      </c>
      <c r="N1021" t="s">
        <v>1059</v>
      </c>
      <c r="O1021" t="s">
        <v>26</v>
      </c>
      <c r="P1021" s="1">
        <v>46015</v>
      </c>
    </row>
    <row r="1022" spans="1:16" outlineLevel="2" x14ac:dyDescent="0.25">
      <c r="A1022" t="s">
        <v>16</v>
      </c>
      <c r="B1022" t="s">
        <v>1043</v>
      </c>
      <c r="C1022" t="s">
        <v>1032</v>
      </c>
      <c r="D1022" t="s">
        <v>1055</v>
      </c>
      <c r="E1022" t="s">
        <v>20</v>
      </c>
      <c r="F1022" t="s">
        <v>20</v>
      </c>
      <c r="G1022" t="s">
        <v>1049</v>
      </c>
      <c r="H1022" s="2">
        <v>600.54</v>
      </c>
      <c r="I1022" t="s">
        <v>1050</v>
      </c>
      <c r="J1022" t="s">
        <v>1036</v>
      </c>
      <c r="K1022" t="s">
        <v>1051</v>
      </c>
      <c r="L1022" t="s">
        <v>24</v>
      </c>
      <c r="M1022" s="1">
        <v>46015</v>
      </c>
      <c r="N1022" t="s">
        <v>1059</v>
      </c>
      <c r="O1022" t="s">
        <v>26</v>
      </c>
      <c r="P1022" s="1">
        <v>46015</v>
      </c>
    </row>
    <row r="1023" spans="1:16" outlineLevel="2" x14ac:dyDescent="0.25">
      <c r="A1023" t="s">
        <v>16</v>
      </c>
      <c r="B1023" t="s">
        <v>1043</v>
      </c>
      <c r="C1023" t="s">
        <v>1032</v>
      </c>
      <c r="D1023" t="s">
        <v>1055</v>
      </c>
      <c r="E1023" t="s">
        <v>20</v>
      </c>
      <c r="F1023" t="s">
        <v>20</v>
      </c>
      <c r="G1023" t="s">
        <v>1052</v>
      </c>
      <c r="H1023" s="2">
        <v>1.35</v>
      </c>
      <c r="I1023" t="s">
        <v>1050</v>
      </c>
      <c r="J1023" t="s">
        <v>1036</v>
      </c>
      <c r="K1023" t="s">
        <v>1051</v>
      </c>
      <c r="L1023" t="s">
        <v>24</v>
      </c>
      <c r="M1023" s="1">
        <v>46015</v>
      </c>
      <c r="N1023" t="s">
        <v>1059</v>
      </c>
      <c r="O1023" t="s">
        <v>26</v>
      </c>
      <c r="P1023" s="1">
        <v>46015</v>
      </c>
    </row>
    <row r="1024" spans="1:16" outlineLevel="2" x14ac:dyDescent="0.25">
      <c r="A1024" t="s">
        <v>16</v>
      </c>
      <c r="B1024" t="s">
        <v>1043</v>
      </c>
      <c r="C1024" t="s">
        <v>1032</v>
      </c>
      <c r="D1024" t="s">
        <v>1055</v>
      </c>
      <c r="E1024" t="s">
        <v>20</v>
      </c>
      <c r="F1024" t="s">
        <v>20</v>
      </c>
      <c r="G1024" t="s">
        <v>1039</v>
      </c>
      <c r="H1024" s="2">
        <v>9900.49</v>
      </c>
      <c r="I1024" t="s">
        <v>1040</v>
      </c>
      <c r="J1024" t="s">
        <v>1036</v>
      </c>
      <c r="K1024" t="s">
        <v>1041</v>
      </c>
      <c r="L1024" t="s">
        <v>24</v>
      </c>
      <c r="M1024" s="1">
        <v>46015</v>
      </c>
      <c r="N1024" t="s">
        <v>1059</v>
      </c>
      <c r="O1024" t="s">
        <v>26</v>
      </c>
      <c r="P1024" s="1">
        <v>46015</v>
      </c>
    </row>
    <row r="1025" spans="1:16" outlineLevel="2" x14ac:dyDescent="0.25">
      <c r="A1025" t="s">
        <v>16</v>
      </c>
      <c r="B1025" t="s">
        <v>1043</v>
      </c>
      <c r="C1025" t="s">
        <v>1032</v>
      </c>
      <c r="D1025" t="s">
        <v>1055</v>
      </c>
      <c r="E1025" t="s">
        <v>20</v>
      </c>
      <c r="F1025" t="s">
        <v>20</v>
      </c>
      <c r="G1025" t="s">
        <v>1042</v>
      </c>
      <c r="H1025" s="2">
        <v>9.3000000000000007</v>
      </c>
      <c r="I1025" t="s">
        <v>1040</v>
      </c>
      <c r="J1025" t="s">
        <v>1036</v>
      </c>
      <c r="K1025" t="s">
        <v>1041</v>
      </c>
      <c r="L1025" t="s">
        <v>24</v>
      </c>
      <c r="M1025" s="1">
        <v>46015</v>
      </c>
      <c r="N1025" t="s">
        <v>1059</v>
      </c>
      <c r="O1025" t="s">
        <v>26</v>
      </c>
      <c r="P1025" s="1">
        <v>46015</v>
      </c>
    </row>
    <row r="1026" spans="1:16" outlineLevel="1" x14ac:dyDescent="0.25">
      <c r="D1026" s="3" t="s">
        <v>2005</v>
      </c>
      <c r="H1026" s="2">
        <f>SUBTOTAL(9,H1020:H1025)</f>
        <v>29746.289999999997</v>
      </c>
      <c r="M1026" s="1"/>
      <c r="P1026" s="1"/>
    </row>
    <row r="1027" spans="1:16" outlineLevel="2" x14ac:dyDescent="0.25">
      <c r="A1027" t="s">
        <v>16</v>
      </c>
      <c r="B1027" t="s">
        <v>1043</v>
      </c>
      <c r="C1027" t="s">
        <v>1032</v>
      </c>
      <c r="D1027" t="s">
        <v>1060</v>
      </c>
      <c r="E1027" t="s">
        <v>20</v>
      </c>
      <c r="F1027" t="s">
        <v>20</v>
      </c>
      <c r="G1027" t="s">
        <v>1056</v>
      </c>
      <c r="H1027" s="2">
        <v>1788</v>
      </c>
      <c r="I1027" t="s">
        <v>1057</v>
      </c>
      <c r="J1027" t="s">
        <v>1036</v>
      </c>
      <c r="K1027" t="s">
        <v>1058</v>
      </c>
      <c r="L1027" t="s">
        <v>24</v>
      </c>
      <c r="M1027" s="1">
        <v>46015</v>
      </c>
      <c r="N1027" t="s">
        <v>1061</v>
      </c>
      <c r="O1027" t="s">
        <v>26</v>
      </c>
      <c r="P1027" s="1">
        <v>46015</v>
      </c>
    </row>
    <row r="1028" spans="1:16" outlineLevel="2" x14ac:dyDescent="0.25">
      <c r="A1028" t="s">
        <v>16</v>
      </c>
      <c r="B1028" t="s">
        <v>1043</v>
      </c>
      <c r="C1028" t="s">
        <v>1032</v>
      </c>
      <c r="D1028" t="s">
        <v>1060</v>
      </c>
      <c r="E1028" t="s">
        <v>20</v>
      </c>
      <c r="F1028" t="s">
        <v>20</v>
      </c>
      <c r="G1028" t="s">
        <v>1045</v>
      </c>
      <c r="H1028" s="2">
        <v>26868.55</v>
      </c>
      <c r="I1028" t="s">
        <v>1046</v>
      </c>
      <c r="J1028" t="s">
        <v>1036</v>
      </c>
      <c r="K1028" t="s">
        <v>1047</v>
      </c>
      <c r="L1028" t="s">
        <v>24</v>
      </c>
      <c r="M1028" s="1">
        <v>46015</v>
      </c>
      <c r="N1028" t="s">
        <v>1061</v>
      </c>
      <c r="O1028" t="s">
        <v>26</v>
      </c>
      <c r="P1028" s="1">
        <v>46015</v>
      </c>
    </row>
    <row r="1029" spans="1:16" outlineLevel="2" x14ac:dyDescent="0.25">
      <c r="A1029" t="s">
        <v>16</v>
      </c>
      <c r="B1029" t="s">
        <v>1043</v>
      </c>
      <c r="C1029" t="s">
        <v>1032</v>
      </c>
      <c r="D1029" t="s">
        <v>1060</v>
      </c>
      <c r="E1029" t="s">
        <v>20</v>
      </c>
      <c r="F1029" t="s">
        <v>20</v>
      </c>
      <c r="G1029" t="s">
        <v>1049</v>
      </c>
      <c r="H1029" s="2">
        <v>1078.8499999999999</v>
      </c>
      <c r="I1029" t="s">
        <v>1050</v>
      </c>
      <c r="J1029" t="s">
        <v>1036</v>
      </c>
      <c r="K1029" t="s">
        <v>1051</v>
      </c>
      <c r="L1029" t="s">
        <v>24</v>
      </c>
      <c r="M1029" s="1">
        <v>46015</v>
      </c>
      <c r="N1029" t="s">
        <v>1061</v>
      </c>
      <c r="O1029" t="s">
        <v>26</v>
      </c>
      <c r="P1029" s="1">
        <v>46015</v>
      </c>
    </row>
    <row r="1030" spans="1:16" outlineLevel="2" x14ac:dyDescent="0.25">
      <c r="A1030" t="s">
        <v>16</v>
      </c>
      <c r="B1030" t="s">
        <v>1043</v>
      </c>
      <c r="C1030" t="s">
        <v>1032</v>
      </c>
      <c r="D1030" t="s">
        <v>1060</v>
      </c>
      <c r="E1030" t="s">
        <v>20</v>
      </c>
      <c r="F1030" t="s">
        <v>20</v>
      </c>
      <c r="G1030" t="s">
        <v>1052</v>
      </c>
      <c r="H1030" s="2">
        <v>2.2999999999999998</v>
      </c>
      <c r="I1030" t="s">
        <v>1050</v>
      </c>
      <c r="J1030" t="s">
        <v>1036</v>
      </c>
      <c r="K1030" t="s">
        <v>1051</v>
      </c>
      <c r="L1030" t="s">
        <v>24</v>
      </c>
      <c r="M1030" s="1">
        <v>46015</v>
      </c>
      <c r="N1030" t="s">
        <v>1061</v>
      </c>
      <c r="O1030" t="s">
        <v>26</v>
      </c>
      <c r="P1030" s="1">
        <v>46015</v>
      </c>
    </row>
    <row r="1031" spans="1:16" outlineLevel="2" x14ac:dyDescent="0.25">
      <c r="A1031" t="s">
        <v>16</v>
      </c>
      <c r="B1031" t="s">
        <v>1043</v>
      </c>
      <c r="C1031" t="s">
        <v>1032</v>
      </c>
      <c r="D1031" t="s">
        <v>1060</v>
      </c>
      <c r="E1031" t="s">
        <v>20</v>
      </c>
      <c r="F1031" t="s">
        <v>20</v>
      </c>
      <c r="G1031" t="s">
        <v>1039</v>
      </c>
      <c r="H1031" s="2">
        <v>14750.46</v>
      </c>
      <c r="I1031" t="s">
        <v>1040</v>
      </c>
      <c r="J1031" t="s">
        <v>1036</v>
      </c>
      <c r="K1031" t="s">
        <v>1041</v>
      </c>
      <c r="L1031" t="s">
        <v>24</v>
      </c>
      <c r="M1031" s="1">
        <v>46015</v>
      </c>
      <c r="N1031" t="s">
        <v>1061</v>
      </c>
      <c r="O1031" t="s">
        <v>26</v>
      </c>
      <c r="P1031" s="1">
        <v>46015</v>
      </c>
    </row>
    <row r="1032" spans="1:16" outlineLevel="2" x14ac:dyDescent="0.25">
      <c r="A1032" t="s">
        <v>16</v>
      </c>
      <c r="B1032" t="s">
        <v>1043</v>
      </c>
      <c r="C1032" t="s">
        <v>1032</v>
      </c>
      <c r="D1032" t="s">
        <v>1060</v>
      </c>
      <c r="E1032" t="s">
        <v>20</v>
      </c>
      <c r="F1032" t="s">
        <v>20</v>
      </c>
      <c r="G1032" t="s">
        <v>1042</v>
      </c>
      <c r="H1032" s="2">
        <v>14.5</v>
      </c>
      <c r="I1032" t="s">
        <v>1040</v>
      </c>
      <c r="J1032" t="s">
        <v>1036</v>
      </c>
      <c r="K1032" t="s">
        <v>1041</v>
      </c>
      <c r="L1032" t="s">
        <v>24</v>
      </c>
      <c r="M1032" s="1">
        <v>46015</v>
      </c>
      <c r="N1032" t="s">
        <v>1061</v>
      </c>
      <c r="O1032" t="s">
        <v>26</v>
      </c>
      <c r="P1032" s="1">
        <v>46015</v>
      </c>
    </row>
    <row r="1033" spans="1:16" outlineLevel="1" x14ac:dyDescent="0.25">
      <c r="D1033" s="3" t="s">
        <v>2006</v>
      </c>
      <c r="H1033" s="2">
        <f>SUBTOTAL(9,H1027:H1032)</f>
        <v>44502.659999999996</v>
      </c>
      <c r="M1033" s="1"/>
      <c r="P1033" s="1"/>
    </row>
    <row r="1034" spans="1:16" outlineLevel="2" x14ac:dyDescent="0.25">
      <c r="A1034" t="s">
        <v>16</v>
      </c>
      <c r="B1034" t="s">
        <v>17</v>
      </c>
      <c r="C1034" t="s">
        <v>18</v>
      </c>
      <c r="D1034" t="s">
        <v>1062</v>
      </c>
      <c r="E1034" t="s">
        <v>20</v>
      </c>
      <c r="F1034" t="s">
        <v>20</v>
      </c>
      <c r="H1034" s="2">
        <v>27632.7</v>
      </c>
      <c r="I1034" t="s">
        <v>21</v>
      </c>
      <c r="J1034" t="s">
        <v>22</v>
      </c>
      <c r="K1034" t="s">
        <v>23</v>
      </c>
      <c r="L1034" t="s">
        <v>24</v>
      </c>
      <c r="M1034" s="1">
        <v>45918</v>
      </c>
      <c r="N1034" t="s">
        <v>1063</v>
      </c>
      <c r="O1034" t="s">
        <v>26</v>
      </c>
      <c r="P1034" s="1">
        <v>45992</v>
      </c>
    </row>
    <row r="1035" spans="1:16" outlineLevel="1" x14ac:dyDescent="0.25">
      <c r="D1035" s="3" t="s">
        <v>2007</v>
      </c>
      <c r="H1035" s="2">
        <f>SUBTOTAL(9,H1034:H1034)</f>
        <v>27632.7</v>
      </c>
      <c r="M1035" s="1"/>
      <c r="P1035" s="1"/>
    </row>
    <row r="1036" spans="1:16" outlineLevel="2" x14ac:dyDescent="0.25">
      <c r="A1036" t="s">
        <v>16</v>
      </c>
      <c r="B1036" t="s">
        <v>17</v>
      </c>
      <c r="C1036" t="s">
        <v>18</v>
      </c>
      <c r="D1036" t="s">
        <v>1064</v>
      </c>
      <c r="E1036" t="s">
        <v>20</v>
      </c>
      <c r="F1036" t="s">
        <v>20</v>
      </c>
      <c r="H1036" s="2">
        <v>27632.7</v>
      </c>
      <c r="I1036" t="s">
        <v>21</v>
      </c>
      <c r="J1036" t="s">
        <v>22</v>
      </c>
      <c r="K1036" t="s">
        <v>23</v>
      </c>
      <c r="L1036" t="s">
        <v>24</v>
      </c>
      <c r="M1036" s="1">
        <v>45918</v>
      </c>
      <c r="N1036" t="s">
        <v>1065</v>
      </c>
      <c r="O1036" t="s">
        <v>26</v>
      </c>
      <c r="P1036" s="1">
        <v>45992</v>
      </c>
    </row>
    <row r="1037" spans="1:16" outlineLevel="1" x14ac:dyDescent="0.25">
      <c r="D1037" s="3" t="s">
        <v>2008</v>
      </c>
      <c r="H1037" s="2">
        <f>SUBTOTAL(9,H1036:H1036)</f>
        <v>27632.7</v>
      </c>
      <c r="M1037" s="1"/>
      <c r="P1037" s="1"/>
    </row>
    <row r="1038" spans="1:16" outlineLevel="2" x14ac:dyDescent="0.25">
      <c r="A1038" t="s">
        <v>16</v>
      </c>
      <c r="B1038" t="s">
        <v>1066</v>
      </c>
      <c r="C1038" t="s">
        <v>18</v>
      </c>
      <c r="D1038" t="s">
        <v>1067</v>
      </c>
      <c r="E1038" t="s">
        <v>20</v>
      </c>
      <c r="F1038" t="s">
        <v>20</v>
      </c>
      <c r="G1038" t="s">
        <v>1068</v>
      </c>
      <c r="H1038" s="2">
        <v>29225.43</v>
      </c>
      <c r="I1038" t="s">
        <v>1069</v>
      </c>
      <c r="J1038" t="s">
        <v>370</v>
      </c>
      <c r="K1038" t="s">
        <v>1070</v>
      </c>
      <c r="L1038" t="s">
        <v>24</v>
      </c>
      <c r="M1038" s="1">
        <v>46022</v>
      </c>
      <c r="N1038" t="s">
        <v>1071</v>
      </c>
      <c r="O1038" t="s">
        <v>26</v>
      </c>
      <c r="P1038" s="1">
        <v>46022</v>
      </c>
    </row>
    <row r="1039" spans="1:16" outlineLevel="1" x14ac:dyDescent="0.25">
      <c r="D1039" s="3" t="s">
        <v>2009</v>
      </c>
      <c r="H1039" s="2">
        <f>SUBTOTAL(9,H1038:H1038)</f>
        <v>29225.43</v>
      </c>
      <c r="M1039" s="1"/>
      <c r="P1039" s="1"/>
    </row>
    <row r="1040" spans="1:16" outlineLevel="2" x14ac:dyDescent="0.25">
      <c r="A1040" t="s">
        <v>16</v>
      </c>
      <c r="B1040" t="s">
        <v>17</v>
      </c>
      <c r="C1040" t="s">
        <v>18</v>
      </c>
      <c r="D1040" t="s">
        <v>1072</v>
      </c>
      <c r="E1040" t="s">
        <v>20</v>
      </c>
      <c r="F1040" t="s">
        <v>20</v>
      </c>
      <c r="H1040" s="2">
        <v>28553.79</v>
      </c>
      <c r="I1040" t="s">
        <v>21</v>
      </c>
      <c r="J1040" t="s">
        <v>22</v>
      </c>
      <c r="K1040" t="s">
        <v>23</v>
      </c>
      <c r="L1040" t="s">
        <v>24</v>
      </c>
      <c r="M1040" s="1">
        <v>45918</v>
      </c>
      <c r="N1040" t="s">
        <v>1073</v>
      </c>
      <c r="O1040" t="s">
        <v>26</v>
      </c>
      <c r="P1040" s="1">
        <v>45992</v>
      </c>
    </row>
    <row r="1041" spans="1:16" outlineLevel="1" x14ac:dyDescent="0.25">
      <c r="D1041" s="3" t="s">
        <v>2010</v>
      </c>
      <c r="H1041" s="2">
        <f>SUBTOTAL(9,H1040:H1040)</f>
        <v>28553.79</v>
      </c>
      <c r="M1041" s="1"/>
      <c r="P1041" s="1"/>
    </row>
    <row r="1042" spans="1:16" outlineLevel="2" x14ac:dyDescent="0.25">
      <c r="A1042" t="s">
        <v>16</v>
      </c>
      <c r="B1042" t="s">
        <v>17</v>
      </c>
      <c r="C1042" t="s">
        <v>18</v>
      </c>
      <c r="D1042" t="s">
        <v>1074</v>
      </c>
      <c r="E1042" t="s">
        <v>20</v>
      </c>
      <c r="F1042" t="s">
        <v>20</v>
      </c>
      <c r="H1042" s="2">
        <v>-32959.199999999997</v>
      </c>
      <c r="I1042" t="s">
        <v>21</v>
      </c>
      <c r="J1042" t="s">
        <v>22</v>
      </c>
      <c r="K1042" t="s">
        <v>23</v>
      </c>
      <c r="L1042" t="s">
        <v>24</v>
      </c>
      <c r="M1042" s="1">
        <v>45918</v>
      </c>
      <c r="N1042" t="s">
        <v>1075</v>
      </c>
      <c r="O1042" t="s">
        <v>26</v>
      </c>
      <c r="P1042" s="1">
        <v>45992</v>
      </c>
    </row>
    <row r="1043" spans="1:16" outlineLevel="1" x14ac:dyDescent="0.25">
      <c r="D1043" s="3" t="s">
        <v>2011</v>
      </c>
      <c r="H1043" s="2">
        <f>SUBTOTAL(9,H1042:H1042)</f>
        <v>-32959.199999999997</v>
      </c>
      <c r="M1043" s="1"/>
      <c r="P1043" s="1"/>
    </row>
    <row r="1044" spans="1:16" outlineLevel="2" x14ac:dyDescent="0.25">
      <c r="A1044" t="s">
        <v>16</v>
      </c>
      <c r="B1044" t="s">
        <v>17</v>
      </c>
      <c r="C1044" t="s">
        <v>18</v>
      </c>
      <c r="D1044" t="s">
        <v>1076</v>
      </c>
      <c r="E1044" t="s">
        <v>20</v>
      </c>
      <c r="F1044" t="s">
        <v>20</v>
      </c>
      <c r="H1044" s="2">
        <v>-32959.199999999997</v>
      </c>
      <c r="I1044" t="s">
        <v>21</v>
      </c>
      <c r="J1044" t="s">
        <v>22</v>
      </c>
      <c r="K1044" t="s">
        <v>23</v>
      </c>
      <c r="L1044" t="s">
        <v>24</v>
      </c>
      <c r="M1044" s="1">
        <v>45918</v>
      </c>
      <c r="N1044" t="s">
        <v>1077</v>
      </c>
      <c r="O1044" t="s">
        <v>26</v>
      </c>
      <c r="P1044" s="1">
        <v>45992</v>
      </c>
    </row>
    <row r="1045" spans="1:16" outlineLevel="1" x14ac:dyDescent="0.25">
      <c r="D1045" s="3" t="s">
        <v>2012</v>
      </c>
      <c r="H1045" s="2">
        <f>SUBTOTAL(9,H1044:H1044)</f>
        <v>-32959.199999999997</v>
      </c>
      <c r="M1045" s="1"/>
      <c r="P1045" s="1"/>
    </row>
    <row r="1046" spans="1:16" outlineLevel="2" x14ac:dyDescent="0.25">
      <c r="A1046" t="s">
        <v>16</v>
      </c>
      <c r="B1046" t="s">
        <v>17</v>
      </c>
      <c r="C1046" t="s">
        <v>18</v>
      </c>
      <c r="D1046" t="s">
        <v>1078</v>
      </c>
      <c r="E1046" t="s">
        <v>20</v>
      </c>
      <c r="F1046" t="s">
        <v>20</v>
      </c>
      <c r="H1046" s="2">
        <v>30827.55</v>
      </c>
      <c r="I1046" t="s">
        <v>21</v>
      </c>
      <c r="J1046" t="s">
        <v>22</v>
      </c>
      <c r="K1046" t="s">
        <v>23</v>
      </c>
      <c r="L1046" t="s">
        <v>24</v>
      </c>
      <c r="M1046" s="1">
        <v>45918</v>
      </c>
      <c r="N1046" t="s">
        <v>1079</v>
      </c>
      <c r="O1046" t="s">
        <v>26</v>
      </c>
      <c r="P1046" s="1">
        <v>45992</v>
      </c>
    </row>
    <row r="1047" spans="1:16" outlineLevel="1" x14ac:dyDescent="0.25">
      <c r="D1047" s="3" t="s">
        <v>2013</v>
      </c>
      <c r="H1047" s="2">
        <f>SUBTOTAL(9,H1046:H1046)</f>
        <v>30827.55</v>
      </c>
      <c r="M1047" s="1"/>
      <c r="P1047" s="1"/>
    </row>
    <row r="1048" spans="1:16" outlineLevel="2" x14ac:dyDescent="0.25">
      <c r="A1048" t="s">
        <v>16</v>
      </c>
      <c r="B1048" t="s">
        <v>17</v>
      </c>
      <c r="C1048" t="s">
        <v>18</v>
      </c>
      <c r="D1048" t="s">
        <v>1080</v>
      </c>
      <c r="E1048" t="s">
        <v>20</v>
      </c>
      <c r="F1048" t="s">
        <v>20</v>
      </c>
      <c r="H1048" s="2">
        <v>-32959.199999999997</v>
      </c>
      <c r="I1048" t="s">
        <v>21</v>
      </c>
      <c r="J1048" t="s">
        <v>22</v>
      </c>
      <c r="K1048" t="s">
        <v>23</v>
      </c>
      <c r="L1048" t="s">
        <v>24</v>
      </c>
      <c r="M1048" s="1">
        <v>45918</v>
      </c>
      <c r="N1048" t="s">
        <v>1081</v>
      </c>
      <c r="O1048" t="s">
        <v>26</v>
      </c>
      <c r="P1048" s="1">
        <v>45992</v>
      </c>
    </row>
    <row r="1049" spans="1:16" outlineLevel="1" x14ac:dyDescent="0.25">
      <c r="D1049" s="3" t="s">
        <v>2014</v>
      </c>
      <c r="H1049" s="2">
        <f>SUBTOTAL(9,H1048:H1048)</f>
        <v>-32959.199999999997</v>
      </c>
      <c r="M1049" s="1"/>
      <c r="P1049" s="1"/>
    </row>
    <row r="1050" spans="1:16" outlineLevel="2" x14ac:dyDescent="0.25">
      <c r="A1050" t="s">
        <v>16</v>
      </c>
      <c r="B1050" t="s">
        <v>17</v>
      </c>
      <c r="C1050" t="s">
        <v>18</v>
      </c>
      <c r="D1050" t="s">
        <v>1082</v>
      </c>
      <c r="E1050" t="s">
        <v>20</v>
      </c>
      <c r="F1050" t="s">
        <v>20</v>
      </c>
      <c r="H1050" s="2">
        <v>28553.79</v>
      </c>
      <c r="I1050" t="s">
        <v>21</v>
      </c>
      <c r="J1050" t="s">
        <v>22</v>
      </c>
      <c r="K1050" t="s">
        <v>23</v>
      </c>
      <c r="L1050" t="s">
        <v>24</v>
      </c>
      <c r="M1050" s="1">
        <v>45918</v>
      </c>
      <c r="N1050" t="s">
        <v>1083</v>
      </c>
      <c r="O1050" t="s">
        <v>26</v>
      </c>
      <c r="P1050" s="1">
        <v>45992</v>
      </c>
    </row>
    <row r="1051" spans="1:16" outlineLevel="1" x14ac:dyDescent="0.25">
      <c r="D1051" s="3" t="s">
        <v>2015</v>
      </c>
      <c r="H1051" s="2">
        <f>SUBTOTAL(9,H1050:H1050)</f>
        <v>28553.79</v>
      </c>
      <c r="M1051" s="1"/>
      <c r="P1051" s="1"/>
    </row>
    <row r="1052" spans="1:16" outlineLevel="2" x14ac:dyDescent="0.25">
      <c r="A1052" t="s">
        <v>16</v>
      </c>
      <c r="B1052" t="s">
        <v>17</v>
      </c>
      <c r="C1052" t="s">
        <v>18</v>
      </c>
      <c r="D1052" t="s">
        <v>1084</v>
      </c>
      <c r="E1052" t="s">
        <v>20</v>
      </c>
      <c r="F1052" t="s">
        <v>20</v>
      </c>
      <c r="H1052" s="2">
        <v>28553.79</v>
      </c>
      <c r="I1052" t="s">
        <v>21</v>
      </c>
      <c r="J1052" t="s">
        <v>22</v>
      </c>
      <c r="K1052" t="s">
        <v>23</v>
      </c>
      <c r="L1052" t="s">
        <v>24</v>
      </c>
      <c r="M1052" s="1">
        <v>45918</v>
      </c>
      <c r="N1052" t="s">
        <v>1085</v>
      </c>
      <c r="O1052" t="s">
        <v>26</v>
      </c>
      <c r="P1052" s="1">
        <v>45992</v>
      </c>
    </row>
    <row r="1053" spans="1:16" outlineLevel="1" x14ac:dyDescent="0.25">
      <c r="D1053" s="3" t="s">
        <v>2016</v>
      </c>
      <c r="H1053" s="2">
        <f>SUBTOTAL(9,H1052:H1052)</f>
        <v>28553.79</v>
      </c>
      <c r="M1053" s="1"/>
      <c r="P1053" s="1"/>
    </row>
    <row r="1054" spans="1:16" outlineLevel="2" x14ac:dyDescent="0.25">
      <c r="A1054" t="s">
        <v>16</v>
      </c>
      <c r="B1054" t="s">
        <v>17</v>
      </c>
      <c r="C1054" t="s">
        <v>18</v>
      </c>
      <c r="D1054" t="s">
        <v>1086</v>
      </c>
      <c r="E1054" t="s">
        <v>20</v>
      </c>
      <c r="F1054" t="s">
        <v>20</v>
      </c>
      <c r="H1054" s="2">
        <v>-31896</v>
      </c>
      <c r="I1054" t="s">
        <v>21</v>
      </c>
      <c r="J1054" t="s">
        <v>22</v>
      </c>
      <c r="K1054" t="s">
        <v>23</v>
      </c>
      <c r="L1054" t="s">
        <v>24</v>
      </c>
      <c r="M1054" s="1">
        <v>45918</v>
      </c>
      <c r="N1054" t="s">
        <v>1087</v>
      </c>
      <c r="O1054" t="s">
        <v>26</v>
      </c>
      <c r="P1054" s="1">
        <v>45992</v>
      </c>
    </row>
    <row r="1055" spans="1:16" outlineLevel="1" x14ac:dyDescent="0.25">
      <c r="D1055" s="3" t="s">
        <v>2017</v>
      </c>
      <c r="H1055" s="2">
        <f>SUBTOTAL(9,H1054:H1054)</f>
        <v>-31896</v>
      </c>
      <c r="M1055" s="1"/>
      <c r="P1055" s="1"/>
    </row>
    <row r="1056" spans="1:16" outlineLevel="2" x14ac:dyDescent="0.25">
      <c r="A1056" t="s">
        <v>16</v>
      </c>
      <c r="B1056" t="s">
        <v>17</v>
      </c>
      <c r="C1056" t="s">
        <v>18</v>
      </c>
      <c r="D1056" t="s">
        <v>1088</v>
      </c>
      <c r="E1056" t="s">
        <v>20</v>
      </c>
      <c r="F1056" t="s">
        <v>20</v>
      </c>
      <c r="H1056" s="2">
        <v>-31896</v>
      </c>
      <c r="I1056" t="s">
        <v>21</v>
      </c>
      <c r="J1056" t="s">
        <v>22</v>
      </c>
      <c r="K1056" t="s">
        <v>23</v>
      </c>
      <c r="L1056" t="s">
        <v>24</v>
      </c>
      <c r="M1056" s="1">
        <v>45918</v>
      </c>
      <c r="N1056" t="s">
        <v>1089</v>
      </c>
      <c r="O1056" t="s">
        <v>26</v>
      </c>
      <c r="P1056" s="1">
        <v>45992</v>
      </c>
    </row>
    <row r="1057" spans="1:16" outlineLevel="1" x14ac:dyDescent="0.25">
      <c r="D1057" s="3" t="s">
        <v>2018</v>
      </c>
      <c r="H1057" s="2">
        <f>SUBTOTAL(9,H1056:H1056)</f>
        <v>-31896</v>
      </c>
      <c r="M1057" s="1"/>
      <c r="P1057" s="1"/>
    </row>
    <row r="1058" spans="1:16" outlineLevel="2" x14ac:dyDescent="0.25">
      <c r="A1058" t="s">
        <v>16</v>
      </c>
      <c r="B1058" t="s">
        <v>1090</v>
      </c>
      <c r="C1058" t="s">
        <v>493</v>
      </c>
      <c r="D1058" t="s">
        <v>1091</v>
      </c>
      <c r="E1058" t="s">
        <v>20</v>
      </c>
      <c r="F1058" t="s">
        <v>20</v>
      </c>
      <c r="H1058" s="2">
        <v>32485.200000000001</v>
      </c>
      <c r="I1058" t="s">
        <v>495</v>
      </c>
      <c r="J1058" t="s">
        <v>954</v>
      </c>
      <c r="K1058" t="s">
        <v>497</v>
      </c>
      <c r="L1058" t="s">
        <v>24</v>
      </c>
      <c r="M1058" s="1">
        <v>45931</v>
      </c>
      <c r="N1058" t="s">
        <v>1092</v>
      </c>
      <c r="O1058" t="s">
        <v>26</v>
      </c>
      <c r="P1058" s="1">
        <v>45992</v>
      </c>
    </row>
    <row r="1059" spans="1:16" outlineLevel="1" x14ac:dyDescent="0.25">
      <c r="D1059" s="3" t="s">
        <v>2019</v>
      </c>
      <c r="H1059" s="2">
        <f>SUBTOTAL(9,H1058:H1058)</f>
        <v>32485.200000000001</v>
      </c>
      <c r="M1059" s="1"/>
      <c r="P1059" s="1"/>
    </row>
    <row r="1060" spans="1:16" outlineLevel="2" x14ac:dyDescent="0.25">
      <c r="A1060" t="s">
        <v>16</v>
      </c>
      <c r="B1060" t="s">
        <v>1090</v>
      </c>
      <c r="C1060" t="s">
        <v>493</v>
      </c>
      <c r="D1060" t="s">
        <v>1093</v>
      </c>
      <c r="E1060" t="s">
        <v>20</v>
      </c>
      <c r="F1060" t="s">
        <v>20</v>
      </c>
      <c r="H1060" s="2">
        <v>28561.01</v>
      </c>
      <c r="I1060" t="s">
        <v>495</v>
      </c>
      <c r="J1060" t="s">
        <v>954</v>
      </c>
      <c r="K1060" t="s">
        <v>497</v>
      </c>
      <c r="L1060" t="s">
        <v>24</v>
      </c>
      <c r="M1060" s="1">
        <v>45931</v>
      </c>
      <c r="N1060" t="s">
        <v>1094</v>
      </c>
      <c r="O1060" t="s">
        <v>26</v>
      </c>
      <c r="P1060" s="1">
        <v>45992</v>
      </c>
    </row>
    <row r="1061" spans="1:16" outlineLevel="1" x14ac:dyDescent="0.25">
      <c r="D1061" s="3" t="s">
        <v>2020</v>
      </c>
      <c r="H1061" s="2">
        <f>SUBTOTAL(9,H1060:H1060)</f>
        <v>28561.01</v>
      </c>
      <c r="M1061" s="1"/>
      <c r="P1061" s="1"/>
    </row>
    <row r="1062" spans="1:16" outlineLevel="2" x14ac:dyDescent="0.25">
      <c r="A1062" t="s">
        <v>16</v>
      </c>
      <c r="B1062" t="s">
        <v>17</v>
      </c>
      <c r="C1062" t="s">
        <v>18</v>
      </c>
      <c r="D1062" t="s">
        <v>1095</v>
      </c>
      <c r="E1062" t="s">
        <v>20</v>
      </c>
      <c r="F1062" t="s">
        <v>20</v>
      </c>
      <c r="H1062" s="2">
        <v>-32959.199999999997</v>
      </c>
      <c r="I1062" t="s">
        <v>21</v>
      </c>
      <c r="J1062" t="s">
        <v>22</v>
      </c>
      <c r="K1062" t="s">
        <v>23</v>
      </c>
      <c r="L1062" t="s">
        <v>24</v>
      </c>
      <c r="M1062" s="1">
        <v>45933</v>
      </c>
      <c r="N1062" t="s">
        <v>1096</v>
      </c>
      <c r="O1062" t="s">
        <v>26</v>
      </c>
      <c r="P1062" s="1">
        <v>45992</v>
      </c>
    </row>
    <row r="1063" spans="1:16" outlineLevel="1" x14ac:dyDescent="0.25">
      <c r="D1063" s="3" t="s">
        <v>2021</v>
      </c>
      <c r="H1063" s="2">
        <f>SUBTOTAL(9,H1062:H1062)</f>
        <v>-32959.199999999997</v>
      </c>
      <c r="M1063" s="1"/>
      <c r="P1063" s="1"/>
    </row>
    <row r="1064" spans="1:16" outlineLevel="2" x14ac:dyDescent="0.25">
      <c r="A1064" t="s">
        <v>16</v>
      </c>
      <c r="B1064" t="s">
        <v>1090</v>
      </c>
      <c r="C1064" t="s">
        <v>493</v>
      </c>
      <c r="D1064" t="s">
        <v>1097</v>
      </c>
      <c r="E1064" t="s">
        <v>20</v>
      </c>
      <c r="F1064" t="s">
        <v>20</v>
      </c>
      <c r="G1064" t="s">
        <v>1098</v>
      </c>
      <c r="H1064" s="2">
        <v>43637.38</v>
      </c>
      <c r="I1064" t="s">
        <v>348</v>
      </c>
      <c r="J1064" t="s">
        <v>1099</v>
      </c>
      <c r="K1064" t="s">
        <v>350</v>
      </c>
      <c r="L1064" t="s">
        <v>24</v>
      </c>
      <c r="M1064" s="1">
        <v>45000</v>
      </c>
      <c r="N1064" t="s">
        <v>1100</v>
      </c>
      <c r="O1064" t="s">
        <v>26</v>
      </c>
      <c r="P1064" s="1">
        <v>45992</v>
      </c>
    </row>
    <row r="1065" spans="1:16" outlineLevel="1" x14ac:dyDescent="0.25">
      <c r="D1065" s="3" t="s">
        <v>2022</v>
      </c>
      <c r="H1065" s="2">
        <f>SUBTOTAL(9,H1064:H1064)</f>
        <v>43637.38</v>
      </c>
      <c r="M1065" s="1"/>
      <c r="P1065" s="1"/>
    </row>
    <row r="1066" spans="1:16" outlineLevel="2" x14ac:dyDescent="0.25">
      <c r="A1066" t="s">
        <v>16</v>
      </c>
      <c r="B1066" t="s">
        <v>1090</v>
      </c>
      <c r="C1066" t="s">
        <v>493</v>
      </c>
      <c r="D1066" t="s">
        <v>1101</v>
      </c>
      <c r="E1066" t="s">
        <v>20</v>
      </c>
      <c r="F1066" t="s">
        <v>20</v>
      </c>
      <c r="G1066" t="s">
        <v>1102</v>
      </c>
      <c r="H1066" s="2">
        <v>45460.800000000003</v>
      </c>
      <c r="I1066" t="s">
        <v>348</v>
      </c>
      <c r="J1066" t="s">
        <v>1099</v>
      </c>
      <c r="K1066" t="s">
        <v>350</v>
      </c>
      <c r="L1066" t="s">
        <v>24</v>
      </c>
      <c r="M1066" s="1">
        <v>44637</v>
      </c>
      <c r="N1066" t="s">
        <v>1103</v>
      </c>
      <c r="O1066" t="s">
        <v>26</v>
      </c>
      <c r="P1066" s="1">
        <v>45992</v>
      </c>
    </row>
    <row r="1067" spans="1:16" outlineLevel="1" x14ac:dyDescent="0.25">
      <c r="D1067" s="3" t="s">
        <v>2023</v>
      </c>
      <c r="H1067" s="2">
        <f>SUBTOTAL(9,H1066:H1066)</f>
        <v>45460.800000000003</v>
      </c>
      <c r="M1067" s="1"/>
      <c r="P1067" s="1"/>
    </row>
    <row r="1068" spans="1:16" outlineLevel="2" x14ac:dyDescent="0.25">
      <c r="A1068" t="s">
        <v>16</v>
      </c>
      <c r="B1068" t="s">
        <v>1090</v>
      </c>
      <c r="C1068" t="s">
        <v>493</v>
      </c>
      <c r="D1068" t="s">
        <v>1104</v>
      </c>
      <c r="E1068" t="s">
        <v>20</v>
      </c>
      <c r="F1068" t="s">
        <v>20</v>
      </c>
      <c r="G1068" t="s">
        <v>1105</v>
      </c>
      <c r="H1068" s="2">
        <v>25299.32</v>
      </c>
      <c r="I1068" t="s">
        <v>495</v>
      </c>
      <c r="J1068" t="s">
        <v>954</v>
      </c>
      <c r="K1068" t="s">
        <v>497</v>
      </c>
      <c r="L1068" t="s">
        <v>24</v>
      </c>
      <c r="M1068" s="1">
        <v>45870</v>
      </c>
      <c r="N1068" t="s">
        <v>1106</v>
      </c>
      <c r="O1068" t="s">
        <v>26</v>
      </c>
      <c r="P1068" s="1">
        <v>45992</v>
      </c>
    </row>
    <row r="1069" spans="1:16" outlineLevel="1" x14ac:dyDescent="0.25">
      <c r="D1069" s="3" t="s">
        <v>2024</v>
      </c>
      <c r="H1069" s="2">
        <f>SUBTOTAL(9,H1068:H1068)</f>
        <v>25299.32</v>
      </c>
      <c r="M1069" s="1"/>
      <c r="P1069" s="1"/>
    </row>
    <row r="1070" spans="1:16" outlineLevel="2" x14ac:dyDescent="0.25">
      <c r="A1070" t="s">
        <v>16</v>
      </c>
      <c r="B1070" t="s">
        <v>1090</v>
      </c>
      <c r="C1070" t="s">
        <v>493</v>
      </c>
      <c r="D1070" t="s">
        <v>1107</v>
      </c>
      <c r="E1070" t="s">
        <v>20</v>
      </c>
      <c r="F1070" t="s">
        <v>20</v>
      </c>
      <c r="G1070" t="s">
        <v>1108</v>
      </c>
      <c r="H1070" s="2">
        <v>118875.64</v>
      </c>
      <c r="I1070" t="s">
        <v>348</v>
      </c>
      <c r="J1070" t="s">
        <v>360</v>
      </c>
      <c r="K1070" t="s">
        <v>350</v>
      </c>
      <c r="L1070" t="s">
        <v>24</v>
      </c>
      <c r="M1070" s="1">
        <v>44852</v>
      </c>
      <c r="N1070" t="s">
        <v>1109</v>
      </c>
      <c r="O1070" t="s">
        <v>26</v>
      </c>
      <c r="P1070" s="1">
        <v>45992</v>
      </c>
    </row>
    <row r="1071" spans="1:16" outlineLevel="1" x14ac:dyDescent="0.25">
      <c r="D1071" s="3" t="s">
        <v>2025</v>
      </c>
      <c r="H1071" s="2">
        <f>SUBTOTAL(9,H1070:H1070)</f>
        <v>118875.64</v>
      </c>
      <c r="M1071" s="1"/>
      <c r="P1071" s="1"/>
    </row>
    <row r="1072" spans="1:16" outlineLevel="2" x14ac:dyDescent="0.25">
      <c r="A1072" t="s">
        <v>16</v>
      </c>
      <c r="B1072" t="s">
        <v>1090</v>
      </c>
      <c r="C1072" t="s">
        <v>493</v>
      </c>
      <c r="D1072" t="s">
        <v>1110</v>
      </c>
      <c r="E1072" t="s">
        <v>20</v>
      </c>
      <c r="F1072" t="s">
        <v>20</v>
      </c>
      <c r="G1072" t="s">
        <v>1111</v>
      </c>
      <c r="H1072" s="2">
        <v>28250.59</v>
      </c>
      <c r="I1072" t="s">
        <v>495</v>
      </c>
      <c r="J1072" t="s">
        <v>954</v>
      </c>
      <c r="K1072" t="s">
        <v>497</v>
      </c>
      <c r="L1072" t="s">
        <v>24</v>
      </c>
      <c r="M1072" s="1">
        <v>45862</v>
      </c>
      <c r="N1072" t="s">
        <v>1112</v>
      </c>
      <c r="O1072" t="s">
        <v>26</v>
      </c>
      <c r="P1072" s="1">
        <v>45992</v>
      </c>
    </row>
    <row r="1073" spans="1:16" outlineLevel="1" x14ac:dyDescent="0.25">
      <c r="D1073" s="3" t="s">
        <v>2026</v>
      </c>
      <c r="H1073" s="2">
        <f>SUBTOTAL(9,H1072:H1072)</f>
        <v>28250.59</v>
      </c>
      <c r="M1073" s="1"/>
      <c r="P1073" s="1"/>
    </row>
    <row r="1074" spans="1:16" outlineLevel="2" x14ac:dyDescent="0.25">
      <c r="A1074" t="s">
        <v>16</v>
      </c>
      <c r="B1074" t="s">
        <v>1113</v>
      </c>
      <c r="C1074" t="s">
        <v>18</v>
      </c>
      <c r="D1074" t="s">
        <v>1114</v>
      </c>
      <c r="E1074" t="s">
        <v>20</v>
      </c>
      <c r="F1074" t="s">
        <v>20</v>
      </c>
      <c r="G1074" t="s">
        <v>1115</v>
      </c>
      <c r="H1074" s="2">
        <v>25765.22</v>
      </c>
      <c r="I1074" t="s">
        <v>1116</v>
      </c>
      <c r="J1074" t="s">
        <v>496</v>
      </c>
      <c r="K1074" t="s">
        <v>1117</v>
      </c>
      <c r="L1074" t="s">
        <v>24</v>
      </c>
      <c r="M1074" s="1">
        <v>45841</v>
      </c>
      <c r="N1074" t="s">
        <v>1118</v>
      </c>
      <c r="O1074" t="s">
        <v>26</v>
      </c>
      <c r="P1074" s="1">
        <v>45992</v>
      </c>
    </row>
    <row r="1075" spans="1:16" outlineLevel="1" x14ac:dyDescent="0.25">
      <c r="D1075" s="3" t="s">
        <v>2027</v>
      </c>
      <c r="H1075" s="2">
        <f>SUBTOTAL(9,H1074:H1074)</f>
        <v>25765.22</v>
      </c>
      <c r="M1075" s="1"/>
      <c r="P1075" s="1"/>
    </row>
    <row r="1076" spans="1:16" outlineLevel="2" x14ac:dyDescent="0.25">
      <c r="A1076" t="s">
        <v>16</v>
      </c>
      <c r="B1076" t="s">
        <v>492</v>
      </c>
      <c r="C1076" t="s">
        <v>493</v>
      </c>
      <c r="D1076" t="s">
        <v>1119</v>
      </c>
      <c r="E1076" t="s">
        <v>20</v>
      </c>
      <c r="F1076" t="s">
        <v>20</v>
      </c>
      <c r="G1076" t="s">
        <v>1120</v>
      </c>
      <c r="H1076" s="2">
        <v>38967</v>
      </c>
      <c r="I1076" t="s">
        <v>495</v>
      </c>
      <c r="J1076" t="s">
        <v>967</v>
      </c>
      <c r="K1076" t="s">
        <v>497</v>
      </c>
      <c r="L1076" t="s">
        <v>24</v>
      </c>
      <c r="M1076" s="1">
        <v>45958</v>
      </c>
      <c r="N1076" t="s">
        <v>1121</v>
      </c>
      <c r="O1076" t="s">
        <v>26</v>
      </c>
      <c r="P1076" s="1">
        <v>45992</v>
      </c>
    </row>
    <row r="1077" spans="1:16" outlineLevel="1" x14ac:dyDescent="0.25">
      <c r="D1077" s="3" t="s">
        <v>2028</v>
      </c>
      <c r="H1077" s="2">
        <f>SUBTOTAL(9,H1076:H1076)</f>
        <v>38967</v>
      </c>
      <c r="M1077" s="1"/>
      <c r="P1077" s="1"/>
    </row>
    <row r="1078" spans="1:16" outlineLevel="2" x14ac:dyDescent="0.25">
      <c r="A1078" t="s">
        <v>16</v>
      </c>
      <c r="B1078" t="s">
        <v>1090</v>
      </c>
      <c r="C1078" t="s">
        <v>493</v>
      </c>
      <c r="D1078" t="s">
        <v>1122</v>
      </c>
      <c r="E1078" t="s">
        <v>20</v>
      </c>
      <c r="F1078" t="s">
        <v>20</v>
      </c>
      <c r="G1078" t="s">
        <v>1123</v>
      </c>
      <c r="H1078" s="2">
        <v>31783.119999999999</v>
      </c>
      <c r="I1078" t="s">
        <v>348</v>
      </c>
      <c r="J1078" t="s">
        <v>1099</v>
      </c>
      <c r="K1078" t="s">
        <v>350</v>
      </c>
      <c r="L1078" t="s">
        <v>24</v>
      </c>
      <c r="M1078" s="1">
        <v>44789</v>
      </c>
      <c r="N1078" t="s">
        <v>1124</v>
      </c>
      <c r="O1078" t="s">
        <v>26</v>
      </c>
      <c r="P1078" s="1">
        <v>45992</v>
      </c>
    </row>
    <row r="1079" spans="1:16" outlineLevel="2" x14ac:dyDescent="0.25">
      <c r="A1079" t="s">
        <v>16</v>
      </c>
      <c r="B1079" t="s">
        <v>1090</v>
      </c>
      <c r="C1079" t="s">
        <v>493</v>
      </c>
      <c r="D1079" t="s">
        <v>1122</v>
      </c>
      <c r="E1079" t="s">
        <v>20</v>
      </c>
      <c r="F1079" t="s">
        <v>20</v>
      </c>
      <c r="G1079" t="s">
        <v>1125</v>
      </c>
      <c r="H1079" s="2">
        <v>16476.46</v>
      </c>
      <c r="I1079" t="s">
        <v>348</v>
      </c>
      <c r="J1079" t="s">
        <v>1099</v>
      </c>
      <c r="K1079" t="s">
        <v>350</v>
      </c>
      <c r="L1079" t="s">
        <v>24</v>
      </c>
      <c r="M1079" s="1">
        <v>44789</v>
      </c>
      <c r="N1079" t="s">
        <v>1124</v>
      </c>
      <c r="O1079" t="s">
        <v>26</v>
      </c>
      <c r="P1079" s="1">
        <v>45992</v>
      </c>
    </row>
    <row r="1080" spans="1:16" outlineLevel="1" x14ac:dyDescent="0.25">
      <c r="D1080" s="3" t="s">
        <v>2029</v>
      </c>
      <c r="H1080" s="2">
        <f>SUBTOTAL(9,H1078:H1079)</f>
        <v>48259.58</v>
      </c>
      <c r="M1080" s="1"/>
      <c r="P1080" s="1"/>
    </row>
    <row r="1081" spans="1:16" outlineLevel="2" x14ac:dyDescent="0.25">
      <c r="A1081" t="s">
        <v>16</v>
      </c>
      <c r="B1081" t="s">
        <v>1090</v>
      </c>
      <c r="C1081" t="s">
        <v>493</v>
      </c>
      <c r="D1081" t="s">
        <v>1126</v>
      </c>
      <c r="E1081" t="s">
        <v>20</v>
      </c>
      <c r="F1081" t="s">
        <v>20</v>
      </c>
      <c r="G1081" t="s">
        <v>1127</v>
      </c>
      <c r="H1081" s="2">
        <v>79047.509999999995</v>
      </c>
      <c r="I1081" t="s">
        <v>348</v>
      </c>
      <c r="J1081" t="s">
        <v>360</v>
      </c>
      <c r="K1081" t="s">
        <v>350</v>
      </c>
      <c r="L1081" t="s">
        <v>24</v>
      </c>
      <c r="M1081" s="1">
        <v>44852</v>
      </c>
      <c r="N1081" t="s">
        <v>1128</v>
      </c>
      <c r="O1081" t="s">
        <v>26</v>
      </c>
      <c r="P1081" s="1">
        <v>45992</v>
      </c>
    </row>
    <row r="1082" spans="1:16" outlineLevel="1" x14ac:dyDescent="0.25">
      <c r="D1082" s="3" t="s">
        <v>2030</v>
      </c>
      <c r="H1082" s="2">
        <f>SUBTOTAL(9,H1081:H1081)</f>
        <v>79047.509999999995</v>
      </c>
      <c r="M1082" s="1"/>
      <c r="P1082" s="1"/>
    </row>
    <row r="1083" spans="1:16" outlineLevel="2" x14ac:dyDescent="0.25">
      <c r="A1083" t="s">
        <v>16</v>
      </c>
      <c r="B1083" t="s">
        <v>1090</v>
      </c>
      <c r="C1083" t="s">
        <v>493</v>
      </c>
      <c r="D1083" t="s">
        <v>1129</v>
      </c>
      <c r="E1083" t="s">
        <v>20</v>
      </c>
      <c r="F1083" t="s">
        <v>20</v>
      </c>
      <c r="G1083" t="s">
        <v>1130</v>
      </c>
      <c r="H1083" s="2">
        <v>26122.47</v>
      </c>
      <c r="I1083" t="s">
        <v>495</v>
      </c>
      <c r="J1083" t="s">
        <v>954</v>
      </c>
      <c r="K1083" t="s">
        <v>497</v>
      </c>
      <c r="L1083" t="s">
        <v>24</v>
      </c>
      <c r="M1083" s="1">
        <v>45316</v>
      </c>
      <c r="N1083" t="s">
        <v>1131</v>
      </c>
      <c r="O1083" t="s">
        <v>26</v>
      </c>
      <c r="P1083" s="1">
        <v>45992</v>
      </c>
    </row>
    <row r="1084" spans="1:16" outlineLevel="1" x14ac:dyDescent="0.25">
      <c r="D1084" s="3" t="s">
        <v>2031</v>
      </c>
      <c r="H1084" s="2">
        <f>SUBTOTAL(9,H1083:H1083)</f>
        <v>26122.47</v>
      </c>
      <c r="M1084" s="1"/>
      <c r="P1084" s="1"/>
    </row>
    <row r="1085" spans="1:16" outlineLevel="2" x14ac:dyDescent="0.25">
      <c r="A1085" t="s">
        <v>16</v>
      </c>
      <c r="B1085" t="s">
        <v>1132</v>
      </c>
      <c r="C1085" t="s">
        <v>18</v>
      </c>
      <c r="D1085" t="s">
        <v>1133</v>
      </c>
      <c r="E1085" t="s">
        <v>20</v>
      </c>
      <c r="F1085" t="s">
        <v>20</v>
      </c>
      <c r="G1085" t="s">
        <v>1134</v>
      </c>
      <c r="H1085" s="2">
        <v>514644.05</v>
      </c>
      <c r="I1085" t="s">
        <v>1135</v>
      </c>
      <c r="J1085" t="s">
        <v>1136</v>
      </c>
      <c r="K1085" t="s">
        <v>1137</v>
      </c>
      <c r="L1085" t="s">
        <v>24</v>
      </c>
      <c r="M1085" s="1">
        <v>45962</v>
      </c>
      <c r="N1085" t="s">
        <v>1138</v>
      </c>
      <c r="O1085" t="s">
        <v>26</v>
      </c>
      <c r="P1085" s="1">
        <v>45992</v>
      </c>
    </row>
    <row r="1086" spans="1:16" outlineLevel="1" x14ac:dyDescent="0.25">
      <c r="D1086" s="3" t="s">
        <v>2032</v>
      </c>
      <c r="H1086" s="2">
        <f>SUBTOTAL(9,H1085:H1085)</f>
        <v>514644.05</v>
      </c>
      <c r="M1086" s="1"/>
      <c r="P1086" s="1"/>
    </row>
    <row r="1087" spans="1:16" outlineLevel="2" x14ac:dyDescent="0.25">
      <c r="A1087" t="s">
        <v>16</v>
      </c>
      <c r="B1087" t="s">
        <v>1090</v>
      </c>
      <c r="C1087" t="s">
        <v>493</v>
      </c>
      <c r="D1087" t="s">
        <v>1139</v>
      </c>
      <c r="E1087" t="s">
        <v>20</v>
      </c>
      <c r="F1087" t="s">
        <v>20</v>
      </c>
      <c r="G1087" t="s">
        <v>1140</v>
      </c>
      <c r="H1087" s="2">
        <v>28245.49</v>
      </c>
      <c r="I1087" t="s">
        <v>495</v>
      </c>
      <c r="J1087" t="s">
        <v>954</v>
      </c>
      <c r="K1087" t="s">
        <v>497</v>
      </c>
      <c r="L1087" t="s">
        <v>24</v>
      </c>
      <c r="M1087" s="1">
        <v>45854</v>
      </c>
      <c r="N1087" t="s">
        <v>1141</v>
      </c>
      <c r="O1087" t="s">
        <v>26</v>
      </c>
      <c r="P1087" s="1">
        <v>45992</v>
      </c>
    </row>
    <row r="1088" spans="1:16" outlineLevel="1" x14ac:dyDescent="0.25">
      <c r="D1088" s="3" t="s">
        <v>2033</v>
      </c>
      <c r="H1088" s="2">
        <f>SUBTOTAL(9,H1087:H1087)</f>
        <v>28245.49</v>
      </c>
      <c r="M1088" s="1"/>
      <c r="P1088" s="1"/>
    </row>
    <row r="1089" spans="1:16" outlineLevel="2" x14ac:dyDescent="0.25">
      <c r="A1089" t="s">
        <v>16</v>
      </c>
      <c r="B1089" t="s">
        <v>1142</v>
      </c>
      <c r="C1089" t="s">
        <v>18</v>
      </c>
      <c r="D1089" t="s">
        <v>1143</v>
      </c>
      <c r="E1089" t="s">
        <v>20</v>
      </c>
      <c r="F1089" t="s">
        <v>20</v>
      </c>
      <c r="G1089" t="s">
        <v>1144</v>
      </c>
      <c r="H1089" s="2">
        <v>35200</v>
      </c>
      <c r="I1089" t="s">
        <v>1145</v>
      </c>
      <c r="J1089" t="s">
        <v>967</v>
      </c>
      <c r="K1089" t="s">
        <v>1146</v>
      </c>
      <c r="L1089" t="s">
        <v>24</v>
      </c>
      <c r="M1089" s="1">
        <v>45967</v>
      </c>
      <c r="N1089" t="s">
        <v>1147</v>
      </c>
      <c r="O1089" t="s">
        <v>26</v>
      </c>
      <c r="P1089" s="1">
        <v>45992</v>
      </c>
    </row>
    <row r="1090" spans="1:16" outlineLevel="1" x14ac:dyDescent="0.25">
      <c r="D1090" s="3" t="s">
        <v>2034</v>
      </c>
      <c r="H1090" s="2">
        <f>SUBTOTAL(9,H1089:H1089)</f>
        <v>35200</v>
      </c>
      <c r="M1090" s="1"/>
      <c r="P1090" s="1"/>
    </row>
    <row r="1091" spans="1:16" outlineLevel="2" x14ac:dyDescent="0.25">
      <c r="A1091" t="s">
        <v>16</v>
      </c>
      <c r="B1091" t="s">
        <v>1148</v>
      </c>
      <c r="C1091" t="s">
        <v>18</v>
      </c>
      <c r="D1091" t="s">
        <v>1149</v>
      </c>
      <c r="E1091" t="s">
        <v>20</v>
      </c>
      <c r="F1091" t="s">
        <v>20</v>
      </c>
      <c r="H1091" s="2">
        <v>37572.6</v>
      </c>
      <c r="I1091" t="s">
        <v>348</v>
      </c>
      <c r="J1091" t="s">
        <v>360</v>
      </c>
      <c r="K1091" t="s">
        <v>350</v>
      </c>
      <c r="L1091" t="s">
        <v>24</v>
      </c>
      <c r="M1091" s="1">
        <v>45962</v>
      </c>
      <c r="N1091" t="s">
        <v>1150</v>
      </c>
      <c r="O1091" t="s">
        <v>26</v>
      </c>
      <c r="P1091" s="1">
        <v>45992</v>
      </c>
    </row>
    <row r="1092" spans="1:16" outlineLevel="1" x14ac:dyDescent="0.25">
      <c r="D1092" s="3" t="s">
        <v>2035</v>
      </c>
      <c r="H1092" s="2">
        <f>SUBTOTAL(9,H1091:H1091)</f>
        <v>37572.6</v>
      </c>
      <c r="M1092" s="1"/>
      <c r="P1092" s="1"/>
    </row>
    <row r="1093" spans="1:16" outlineLevel="2" x14ac:dyDescent="0.25">
      <c r="A1093" t="s">
        <v>16</v>
      </c>
      <c r="B1093" t="s">
        <v>1090</v>
      </c>
      <c r="C1093" t="s">
        <v>493</v>
      </c>
      <c r="D1093" t="s">
        <v>1151</v>
      </c>
      <c r="E1093" t="s">
        <v>20</v>
      </c>
      <c r="F1093" t="s">
        <v>20</v>
      </c>
      <c r="G1093" t="s">
        <v>1152</v>
      </c>
      <c r="H1093" s="2">
        <v>37688.89</v>
      </c>
      <c r="I1093" t="s">
        <v>1153</v>
      </c>
      <c r="J1093" t="s">
        <v>1154</v>
      </c>
      <c r="K1093" t="s">
        <v>1155</v>
      </c>
      <c r="L1093" t="s">
        <v>24</v>
      </c>
      <c r="M1093" s="1">
        <v>45744</v>
      </c>
      <c r="N1093" t="s">
        <v>1156</v>
      </c>
      <c r="O1093" t="s">
        <v>26</v>
      </c>
      <c r="P1093" s="1">
        <v>45992</v>
      </c>
    </row>
    <row r="1094" spans="1:16" outlineLevel="1" x14ac:dyDescent="0.25">
      <c r="D1094" s="3" t="s">
        <v>2036</v>
      </c>
      <c r="H1094" s="2">
        <f>SUBTOTAL(9,H1093:H1093)</f>
        <v>37688.89</v>
      </c>
      <c r="M1094" s="1"/>
      <c r="P1094" s="1"/>
    </row>
    <row r="1095" spans="1:16" outlineLevel="2" x14ac:dyDescent="0.25">
      <c r="A1095" t="s">
        <v>16</v>
      </c>
      <c r="B1095" t="s">
        <v>1090</v>
      </c>
      <c r="C1095" t="s">
        <v>493</v>
      </c>
      <c r="D1095" t="s">
        <v>1157</v>
      </c>
      <c r="E1095" t="s">
        <v>20</v>
      </c>
      <c r="F1095" t="s">
        <v>20</v>
      </c>
      <c r="G1095" t="s">
        <v>1158</v>
      </c>
      <c r="H1095" s="2">
        <v>28062.16</v>
      </c>
      <c r="I1095" t="s">
        <v>1116</v>
      </c>
      <c r="J1095" t="s">
        <v>496</v>
      </c>
      <c r="K1095" t="s">
        <v>1117</v>
      </c>
      <c r="L1095" t="s">
        <v>24</v>
      </c>
      <c r="M1095" s="1">
        <v>45855</v>
      </c>
      <c r="N1095" t="s">
        <v>1159</v>
      </c>
      <c r="O1095" t="s">
        <v>26</v>
      </c>
      <c r="P1095" s="1">
        <v>45992</v>
      </c>
    </row>
    <row r="1096" spans="1:16" outlineLevel="1" x14ac:dyDescent="0.25">
      <c r="D1096" s="3" t="s">
        <v>2037</v>
      </c>
      <c r="H1096" s="2">
        <f>SUBTOTAL(9,H1095:H1095)</f>
        <v>28062.16</v>
      </c>
      <c r="M1096" s="1"/>
      <c r="P1096" s="1"/>
    </row>
    <row r="1097" spans="1:16" outlineLevel="2" x14ac:dyDescent="0.25">
      <c r="A1097" t="s">
        <v>16</v>
      </c>
      <c r="B1097" t="s">
        <v>489</v>
      </c>
      <c r="C1097" t="s">
        <v>18</v>
      </c>
      <c r="D1097" t="s">
        <v>1160</v>
      </c>
      <c r="E1097" t="s">
        <v>20</v>
      </c>
      <c r="F1097" t="s">
        <v>20</v>
      </c>
      <c r="G1097" t="s">
        <v>1161</v>
      </c>
      <c r="H1097" s="2">
        <v>462428</v>
      </c>
      <c r="I1097" t="s">
        <v>96</v>
      </c>
      <c r="J1097" t="s">
        <v>107</v>
      </c>
      <c r="K1097" t="s">
        <v>98</v>
      </c>
      <c r="L1097" t="s">
        <v>24</v>
      </c>
      <c r="M1097" s="1">
        <v>45905</v>
      </c>
      <c r="N1097" t="s">
        <v>1162</v>
      </c>
      <c r="O1097" t="s">
        <v>26</v>
      </c>
      <c r="P1097" s="1">
        <v>45992</v>
      </c>
    </row>
    <row r="1098" spans="1:16" outlineLevel="1" x14ac:dyDescent="0.25">
      <c r="D1098" s="3" t="s">
        <v>2038</v>
      </c>
      <c r="H1098" s="2">
        <f>SUBTOTAL(9,H1097:H1097)</f>
        <v>462428</v>
      </c>
      <c r="M1098" s="1"/>
      <c r="P1098" s="1"/>
    </row>
    <row r="1099" spans="1:16" outlineLevel="2" x14ac:dyDescent="0.25">
      <c r="A1099" t="s">
        <v>16</v>
      </c>
      <c r="B1099" t="s">
        <v>1163</v>
      </c>
      <c r="C1099" t="s">
        <v>18</v>
      </c>
      <c r="D1099" t="s">
        <v>1164</v>
      </c>
      <c r="E1099" t="s">
        <v>20</v>
      </c>
      <c r="F1099" t="s">
        <v>20</v>
      </c>
      <c r="G1099" t="s">
        <v>1165</v>
      </c>
      <c r="H1099" s="2">
        <v>6721.12</v>
      </c>
      <c r="I1099" t="s">
        <v>1166</v>
      </c>
      <c r="J1099" t="s">
        <v>209</v>
      </c>
      <c r="K1099" t="s">
        <v>1167</v>
      </c>
      <c r="L1099" t="s">
        <v>24</v>
      </c>
      <c r="M1099" s="1">
        <v>45977</v>
      </c>
      <c r="N1099" t="s">
        <v>1168</v>
      </c>
      <c r="O1099" t="s">
        <v>532</v>
      </c>
      <c r="P1099" s="1">
        <v>45992</v>
      </c>
    </row>
    <row r="1100" spans="1:16" outlineLevel="2" x14ac:dyDescent="0.25">
      <c r="A1100" t="s">
        <v>16</v>
      </c>
      <c r="B1100" t="s">
        <v>1163</v>
      </c>
      <c r="C1100" t="s">
        <v>18</v>
      </c>
      <c r="D1100" t="s">
        <v>1164</v>
      </c>
      <c r="E1100" t="s">
        <v>20</v>
      </c>
      <c r="F1100" t="s">
        <v>20</v>
      </c>
      <c r="H1100" s="2">
        <v>33608.269999999997</v>
      </c>
      <c r="I1100" t="s">
        <v>1166</v>
      </c>
      <c r="J1100" t="s">
        <v>209</v>
      </c>
      <c r="K1100" t="s">
        <v>1167</v>
      </c>
      <c r="L1100" t="s">
        <v>24</v>
      </c>
      <c r="M1100" s="1">
        <v>45977</v>
      </c>
      <c r="N1100" t="s">
        <v>1168</v>
      </c>
      <c r="O1100" t="s">
        <v>26</v>
      </c>
      <c r="P1100" s="1">
        <v>45992</v>
      </c>
    </row>
    <row r="1101" spans="1:16" outlineLevel="1" x14ac:dyDescent="0.25">
      <c r="D1101" s="3" t="s">
        <v>2039</v>
      </c>
      <c r="H1101" s="2">
        <f>SUBTOTAL(9,H1099:H1100)</f>
        <v>40329.39</v>
      </c>
      <c r="M1101" s="1"/>
      <c r="P1101" s="1"/>
    </row>
    <row r="1102" spans="1:16" outlineLevel="2" x14ac:dyDescent="0.25">
      <c r="A1102" t="s">
        <v>16</v>
      </c>
      <c r="B1102" t="s">
        <v>1169</v>
      </c>
      <c r="C1102" t="s">
        <v>493</v>
      </c>
      <c r="D1102" t="s">
        <v>1170</v>
      </c>
      <c r="E1102" t="s">
        <v>20</v>
      </c>
      <c r="F1102" t="s">
        <v>20</v>
      </c>
      <c r="G1102" t="s">
        <v>1171</v>
      </c>
      <c r="H1102" s="2">
        <v>224891</v>
      </c>
      <c r="I1102" t="s">
        <v>495</v>
      </c>
      <c r="J1102" t="s">
        <v>967</v>
      </c>
      <c r="K1102" t="s">
        <v>497</v>
      </c>
      <c r="L1102" t="s">
        <v>24</v>
      </c>
      <c r="M1102" s="1">
        <v>45975</v>
      </c>
      <c r="N1102" t="s">
        <v>1172</v>
      </c>
      <c r="O1102" t="s">
        <v>26</v>
      </c>
      <c r="P1102" s="1">
        <v>45992</v>
      </c>
    </row>
    <row r="1103" spans="1:16" outlineLevel="1" x14ac:dyDescent="0.25">
      <c r="D1103" s="3" t="s">
        <v>2040</v>
      </c>
      <c r="H1103" s="2">
        <f>SUBTOTAL(9,H1102:H1102)</f>
        <v>224891</v>
      </c>
      <c r="M1103" s="1"/>
      <c r="P1103" s="1"/>
    </row>
    <row r="1104" spans="1:16" outlineLevel="2" x14ac:dyDescent="0.25">
      <c r="A1104" t="s">
        <v>16</v>
      </c>
      <c r="B1104" t="s">
        <v>489</v>
      </c>
      <c r="C1104" t="s">
        <v>18</v>
      </c>
      <c r="D1104" t="s">
        <v>1173</v>
      </c>
      <c r="E1104" t="s">
        <v>20</v>
      </c>
      <c r="F1104" t="s">
        <v>20</v>
      </c>
      <c r="H1104" s="2">
        <v>462428</v>
      </c>
      <c r="I1104" t="s">
        <v>96</v>
      </c>
      <c r="J1104" t="s">
        <v>107</v>
      </c>
      <c r="K1104" t="s">
        <v>98</v>
      </c>
      <c r="L1104" t="s">
        <v>24</v>
      </c>
      <c r="M1104" s="1">
        <v>45965</v>
      </c>
      <c r="N1104" t="s">
        <v>1174</v>
      </c>
      <c r="O1104" t="s">
        <v>26</v>
      </c>
      <c r="P1104" s="1">
        <v>45992</v>
      </c>
    </row>
    <row r="1105" spans="1:16" outlineLevel="1" x14ac:dyDescent="0.25">
      <c r="D1105" s="3" t="s">
        <v>2041</v>
      </c>
      <c r="H1105" s="2">
        <f>SUBTOTAL(9,H1104:H1104)</f>
        <v>462428</v>
      </c>
      <c r="M1105" s="1"/>
      <c r="P1105" s="1"/>
    </row>
    <row r="1106" spans="1:16" outlineLevel="2" x14ac:dyDescent="0.25">
      <c r="A1106" t="s">
        <v>16</v>
      </c>
      <c r="B1106" t="s">
        <v>560</v>
      </c>
      <c r="C1106" t="s">
        <v>18</v>
      </c>
      <c r="D1106" t="s">
        <v>1175</v>
      </c>
      <c r="E1106" t="s">
        <v>20</v>
      </c>
      <c r="F1106" t="s">
        <v>20</v>
      </c>
      <c r="G1106" t="s">
        <v>562</v>
      </c>
      <c r="H1106" s="2">
        <v>38466.29</v>
      </c>
      <c r="I1106" t="s">
        <v>348</v>
      </c>
      <c r="J1106" t="s">
        <v>370</v>
      </c>
      <c r="K1106" t="s">
        <v>350</v>
      </c>
      <c r="L1106" t="s">
        <v>24</v>
      </c>
      <c r="M1106" s="1">
        <v>45973</v>
      </c>
      <c r="N1106" t="s">
        <v>1176</v>
      </c>
      <c r="O1106" t="s">
        <v>26</v>
      </c>
      <c r="P1106" s="1">
        <v>45992</v>
      </c>
    </row>
    <row r="1107" spans="1:16" outlineLevel="1" x14ac:dyDescent="0.25">
      <c r="D1107" s="3" t="s">
        <v>2042</v>
      </c>
      <c r="H1107" s="2">
        <f>SUBTOTAL(9,H1106:H1106)</f>
        <v>38466.29</v>
      </c>
      <c r="M1107" s="1"/>
      <c r="P1107" s="1"/>
    </row>
    <row r="1108" spans="1:16" outlineLevel="2" x14ac:dyDescent="0.25">
      <c r="A1108" t="s">
        <v>16</v>
      </c>
      <c r="B1108" t="s">
        <v>560</v>
      </c>
      <c r="C1108" t="s">
        <v>18</v>
      </c>
      <c r="D1108" t="s">
        <v>1177</v>
      </c>
      <c r="E1108" t="s">
        <v>20</v>
      </c>
      <c r="F1108" t="s">
        <v>20</v>
      </c>
      <c r="G1108" t="s">
        <v>562</v>
      </c>
      <c r="H1108" s="2">
        <v>41846.79</v>
      </c>
      <c r="I1108" t="s">
        <v>348</v>
      </c>
      <c r="J1108" t="s">
        <v>370</v>
      </c>
      <c r="K1108" t="s">
        <v>350</v>
      </c>
      <c r="L1108" t="s">
        <v>24</v>
      </c>
      <c r="M1108" s="1">
        <v>45979</v>
      </c>
      <c r="N1108" t="s">
        <v>1178</v>
      </c>
      <c r="O1108" t="s">
        <v>26</v>
      </c>
      <c r="P1108" s="1">
        <v>45992</v>
      </c>
    </row>
    <row r="1109" spans="1:16" outlineLevel="1" x14ac:dyDescent="0.25">
      <c r="D1109" s="3" t="s">
        <v>2043</v>
      </c>
      <c r="H1109" s="2">
        <f>SUBTOTAL(9,H1108:H1108)</f>
        <v>41846.79</v>
      </c>
      <c r="M1109" s="1"/>
      <c r="P1109" s="1"/>
    </row>
    <row r="1110" spans="1:16" outlineLevel="2" x14ac:dyDescent="0.25">
      <c r="A1110" t="s">
        <v>16</v>
      </c>
      <c r="B1110" t="s">
        <v>560</v>
      </c>
      <c r="C1110" t="s">
        <v>18</v>
      </c>
      <c r="D1110" t="s">
        <v>1179</v>
      </c>
      <c r="E1110" t="s">
        <v>20</v>
      </c>
      <c r="F1110" t="s">
        <v>20</v>
      </c>
      <c r="G1110" t="s">
        <v>562</v>
      </c>
      <c r="H1110" s="2">
        <v>24178.19</v>
      </c>
      <c r="I1110" t="s">
        <v>348</v>
      </c>
      <c r="J1110" t="s">
        <v>370</v>
      </c>
      <c r="K1110" t="s">
        <v>350</v>
      </c>
      <c r="L1110" t="s">
        <v>24</v>
      </c>
      <c r="M1110" s="1">
        <v>45944</v>
      </c>
      <c r="N1110" t="s">
        <v>1180</v>
      </c>
      <c r="O1110" t="s">
        <v>26</v>
      </c>
      <c r="P1110" s="1">
        <v>45992</v>
      </c>
    </row>
    <row r="1111" spans="1:16" outlineLevel="1" x14ac:dyDescent="0.25">
      <c r="D1111" s="3" t="s">
        <v>2044</v>
      </c>
      <c r="H1111" s="2">
        <f>SUBTOTAL(9,H1110:H1110)</f>
        <v>24178.19</v>
      </c>
      <c r="M1111" s="1"/>
      <c r="P1111" s="1"/>
    </row>
    <row r="1112" spans="1:16" outlineLevel="2" x14ac:dyDescent="0.25">
      <c r="A1112" t="s">
        <v>16</v>
      </c>
      <c r="B1112" t="s">
        <v>560</v>
      </c>
      <c r="C1112" t="s">
        <v>18</v>
      </c>
      <c r="D1112" t="s">
        <v>1181</v>
      </c>
      <c r="E1112" t="s">
        <v>20</v>
      </c>
      <c r="F1112" t="s">
        <v>20</v>
      </c>
      <c r="G1112" t="s">
        <v>562</v>
      </c>
      <c r="H1112" s="2">
        <v>32934.69</v>
      </c>
      <c r="I1112" t="s">
        <v>348</v>
      </c>
      <c r="J1112" t="s">
        <v>370</v>
      </c>
      <c r="K1112" t="s">
        <v>350</v>
      </c>
      <c r="L1112" t="s">
        <v>24</v>
      </c>
      <c r="M1112" s="1">
        <v>45952</v>
      </c>
      <c r="N1112" t="s">
        <v>1182</v>
      </c>
      <c r="O1112" t="s">
        <v>26</v>
      </c>
      <c r="P1112" s="1">
        <v>45992</v>
      </c>
    </row>
    <row r="1113" spans="1:16" outlineLevel="1" x14ac:dyDescent="0.25">
      <c r="D1113" s="3" t="s">
        <v>2045</v>
      </c>
      <c r="H1113" s="2">
        <f>SUBTOTAL(9,H1112:H1112)</f>
        <v>32934.69</v>
      </c>
      <c r="M1113" s="1"/>
      <c r="P1113" s="1"/>
    </row>
    <row r="1114" spans="1:16" outlineLevel="2" x14ac:dyDescent="0.25">
      <c r="A1114" t="s">
        <v>16</v>
      </c>
      <c r="B1114" t="s">
        <v>560</v>
      </c>
      <c r="C1114" t="s">
        <v>18</v>
      </c>
      <c r="D1114" t="s">
        <v>1183</v>
      </c>
      <c r="E1114" t="s">
        <v>20</v>
      </c>
      <c r="F1114" t="s">
        <v>20</v>
      </c>
      <c r="G1114" t="s">
        <v>562</v>
      </c>
      <c r="H1114" s="2">
        <v>37517.47</v>
      </c>
      <c r="I1114" t="s">
        <v>348</v>
      </c>
      <c r="J1114" t="s">
        <v>370</v>
      </c>
      <c r="K1114" t="s">
        <v>350</v>
      </c>
      <c r="L1114" t="s">
        <v>24</v>
      </c>
      <c r="M1114" s="1">
        <v>45966</v>
      </c>
      <c r="N1114" t="s">
        <v>1184</v>
      </c>
      <c r="O1114" t="s">
        <v>26</v>
      </c>
      <c r="P1114" s="1">
        <v>45992</v>
      </c>
    </row>
    <row r="1115" spans="1:16" outlineLevel="1" x14ac:dyDescent="0.25">
      <c r="D1115" s="3" t="s">
        <v>2046</v>
      </c>
      <c r="H1115" s="2">
        <f>SUBTOTAL(9,H1114:H1114)</f>
        <v>37517.47</v>
      </c>
      <c r="M1115" s="1"/>
      <c r="P1115" s="1"/>
    </row>
    <row r="1116" spans="1:16" outlineLevel="2" x14ac:dyDescent="0.25">
      <c r="A1116" t="s">
        <v>16</v>
      </c>
      <c r="B1116" t="s">
        <v>560</v>
      </c>
      <c r="C1116" t="s">
        <v>18</v>
      </c>
      <c r="D1116" t="s">
        <v>1185</v>
      </c>
      <c r="E1116" t="s">
        <v>20</v>
      </c>
      <c r="F1116" t="s">
        <v>20</v>
      </c>
      <c r="G1116" t="s">
        <v>562</v>
      </c>
      <c r="H1116" s="2">
        <v>33244.120000000003</v>
      </c>
      <c r="I1116" t="s">
        <v>348</v>
      </c>
      <c r="J1116" t="s">
        <v>370</v>
      </c>
      <c r="K1116" t="s">
        <v>350</v>
      </c>
      <c r="L1116" t="s">
        <v>24</v>
      </c>
      <c r="M1116" s="1">
        <v>45960</v>
      </c>
      <c r="N1116" t="s">
        <v>1186</v>
      </c>
      <c r="O1116" t="s">
        <v>26</v>
      </c>
      <c r="P1116" s="1">
        <v>45992</v>
      </c>
    </row>
    <row r="1117" spans="1:16" outlineLevel="1" x14ac:dyDescent="0.25">
      <c r="D1117" s="3" t="s">
        <v>2047</v>
      </c>
      <c r="H1117" s="2">
        <f>SUBTOTAL(9,H1116:H1116)</f>
        <v>33244.120000000003</v>
      </c>
      <c r="M1117" s="1"/>
      <c r="P1117" s="1"/>
    </row>
    <row r="1118" spans="1:16" outlineLevel="2" x14ac:dyDescent="0.25">
      <c r="A1118" t="s">
        <v>16</v>
      </c>
      <c r="B1118" t="s">
        <v>560</v>
      </c>
      <c r="C1118" t="s">
        <v>18</v>
      </c>
      <c r="D1118" t="s">
        <v>1187</v>
      </c>
      <c r="E1118" t="s">
        <v>20</v>
      </c>
      <c r="F1118" t="s">
        <v>20</v>
      </c>
      <c r="G1118" t="s">
        <v>562</v>
      </c>
      <c r="H1118" s="2">
        <v>33376.17</v>
      </c>
      <c r="I1118" t="s">
        <v>348</v>
      </c>
      <c r="J1118" t="s">
        <v>370</v>
      </c>
      <c r="K1118" t="s">
        <v>350</v>
      </c>
      <c r="L1118" t="s">
        <v>24</v>
      </c>
      <c r="M1118" s="1">
        <v>45945</v>
      </c>
      <c r="N1118" t="s">
        <v>1188</v>
      </c>
      <c r="O1118" t="s">
        <v>26</v>
      </c>
      <c r="P1118" s="1">
        <v>45992</v>
      </c>
    </row>
    <row r="1119" spans="1:16" outlineLevel="1" x14ac:dyDescent="0.25">
      <c r="D1119" s="3" t="s">
        <v>2048</v>
      </c>
      <c r="H1119" s="2">
        <f>SUBTOTAL(9,H1118:H1118)</f>
        <v>33376.17</v>
      </c>
      <c r="M1119" s="1"/>
      <c r="P1119" s="1"/>
    </row>
    <row r="1120" spans="1:16" outlineLevel="2" x14ac:dyDescent="0.25">
      <c r="A1120" t="s">
        <v>16</v>
      </c>
      <c r="B1120" t="s">
        <v>1189</v>
      </c>
      <c r="C1120" t="s">
        <v>493</v>
      </c>
      <c r="D1120" t="s">
        <v>1190</v>
      </c>
      <c r="E1120" t="s">
        <v>20</v>
      </c>
      <c r="F1120" t="s">
        <v>20</v>
      </c>
      <c r="H1120" s="2">
        <v>31274.87</v>
      </c>
      <c r="I1120" t="s">
        <v>495</v>
      </c>
      <c r="J1120" t="s">
        <v>201</v>
      </c>
      <c r="K1120" t="s">
        <v>497</v>
      </c>
      <c r="L1120" t="s">
        <v>24</v>
      </c>
      <c r="M1120" s="1">
        <v>45981</v>
      </c>
      <c r="N1120" t="s">
        <v>1191</v>
      </c>
      <c r="O1120" t="s">
        <v>26</v>
      </c>
      <c r="P1120" s="1">
        <v>45992</v>
      </c>
    </row>
    <row r="1121" spans="1:16" outlineLevel="1" x14ac:dyDescent="0.25">
      <c r="D1121" s="3" t="s">
        <v>2049</v>
      </c>
      <c r="H1121" s="2">
        <f>SUBTOTAL(9,H1120:H1120)</f>
        <v>31274.87</v>
      </c>
      <c r="M1121" s="1"/>
      <c r="P1121" s="1"/>
    </row>
    <row r="1122" spans="1:16" outlineLevel="2" x14ac:dyDescent="0.25">
      <c r="A1122" t="s">
        <v>16</v>
      </c>
      <c r="B1122" t="s">
        <v>1163</v>
      </c>
      <c r="C1122" t="s">
        <v>18</v>
      </c>
      <c r="D1122" t="s">
        <v>1192</v>
      </c>
      <c r="E1122" t="s">
        <v>20</v>
      </c>
      <c r="F1122" t="s">
        <v>20</v>
      </c>
      <c r="G1122" t="s">
        <v>1165</v>
      </c>
      <c r="H1122" s="2">
        <v>6547.62</v>
      </c>
      <c r="I1122" t="s">
        <v>1166</v>
      </c>
      <c r="J1122" t="s">
        <v>209</v>
      </c>
      <c r="K1122" t="s">
        <v>1167</v>
      </c>
      <c r="L1122" t="s">
        <v>24</v>
      </c>
      <c r="M1122" s="1">
        <v>45984</v>
      </c>
      <c r="N1122" t="s">
        <v>1193</v>
      </c>
      <c r="O1122" t="s">
        <v>532</v>
      </c>
      <c r="P1122" s="1">
        <v>45992</v>
      </c>
    </row>
    <row r="1123" spans="1:16" outlineLevel="2" x14ac:dyDescent="0.25">
      <c r="A1123" t="s">
        <v>16</v>
      </c>
      <c r="B1123" t="s">
        <v>1163</v>
      </c>
      <c r="C1123" t="s">
        <v>18</v>
      </c>
      <c r="D1123" t="s">
        <v>1192</v>
      </c>
      <c r="E1123" t="s">
        <v>20</v>
      </c>
      <c r="F1123" t="s">
        <v>20</v>
      </c>
      <c r="H1123" s="2">
        <v>32740.46</v>
      </c>
      <c r="I1123" t="s">
        <v>1166</v>
      </c>
      <c r="J1123" t="s">
        <v>209</v>
      </c>
      <c r="K1123" t="s">
        <v>1167</v>
      </c>
      <c r="L1123" t="s">
        <v>24</v>
      </c>
      <c r="M1123" s="1">
        <v>45984</v>
      </c>
      <c r="N1123" t="s">
        <v>1193</v>
      </c>
      <c r="O1123" t="s">
        <v>26</v>
      </c>
      <c r="P1123" s="1">
        <v>45992</v>
      </c>
    </row>
    <row r="1124" spans="1:16" outlineLevel="1" x14ac:dyDescent="0.25">
      <c r="D1124" s="3" t="s">
        <v>2050</v>
      </c>
      <c r="H1124" s="2">
        <f>SUBTOTAL(9,H1122:H1123)</f>
        <v>39288.080000000002</v>
      </c>
      <c r="M1124" s="1"/>
      <c r="P1124" s="1"/>
    </row>
    <row r="1125" spans="1:16" outlineLevel="2" x14ac:dyDescent="0.25">
      <c r="A1125" t="s">
        <v>16</v>
      </c>
      <c r="B1125" t="s">
        <v>1113</v>
      </c>
      <c r="C1125" t="s">
        <v>18</v>
      </c>
      <c r="D1125" t="s">
        <v>1194</v>
      </c>
      <c r="E1125" t="s">
        <v>20</v>
      </c>
      <c r="F1125" t="s">
        <v>20</v>
      </c>
      <c r="H1125" s="2">
        <v>-25765.22</v>
      </c>
      <c r="I1125" t="s">
        <v>1116</v>
      </c>
      <c r="J1125" t="s">
        <v>496</v>
      </c>
      <c r="K1125" t="s">
        <v>1117</v>
      </c>
      <c r="L1125" t="s">
        <v>24</v>
      </c>
      <c r="M1125" s="1">
        <v>45943</v>
      </c>
      <c r="N1125" t="s">
        <v>1195</v>
      </c>
      <c r="O1125" t="s">
        <v>26</v>
      </c>
      <c r="P1125" s="1">
        <v>45992</v>
      </c>
    </row>
    <row r="1126" spans="1:16" outlineLevel="1" x14ac:dyDescent="0.25">
      <c r="D1126" s="3" t="s">
        <v>2051</v>
      </c>
      <c r="H1126" s="2">
        <f>SUBTOTAL(9,H1125:H1125)</f>
        <v>-25765.22</v>
      </c>
      <c r="M1126" s="1"/>
      <c r="P1126" s="1"/>
    </row>
    <row r="1127" spans="1:16" outlineLevel="2" x14ac:dyDescent="0.25">
      <c r="A1127" t="s">
        <v>16</v>
      </c>
      <c r="B1127" t="s">
        <v>1196</v>
      </c>
      <c r="C1127" t="s">
        <v>28</v>
      </c>
      <c r="D1127" t="s">
        <v>1197</v>
      </c>
      <c r="E1127" t="s">
        <v>20</v>
      </c>
      <c r="F1127" t="s">
        <v>20</v>
      </c>
      <c r="G1127" t="s">
        <v>1198</v>
      </c>
      <c r="H1127" s="2">
        <v>34162.120000000003</v>
      </c>
      <c r="I1127" t="s">
        <v>1199</v>
      </c>
      <c r="J1127" t="s">
        <v>201</v>
      </c>
      <c r="K1127" t="s">
        <v>1200</v>
      </c>
      <c r="L1127" t="s">
        <v>24</v>
      </c>
      <c r="M1127" s="1">
        <v>45981</v>
      </c>
      <c r="N1127" t="s">
        <v>1201</v>
      </c>
      <c r="O1127" t="s">
        <v>26</v>
      </c>
      <c r="P1127" s="1">
        <v>45992</v>
      </c>
    </row>
    <row r="1128" spans="1:16" outlineLevel="1" x14ac:dyDescent="0.25">
      <c r="D1128" s="3" t="s">
        <v>2052</v>
      </c>
      <c r="H1128" s="2">
        <f>SUBTOTAL(9,H1127:H1127)</f>
        <v>34162.120000000003</v>
      </c>
      <c r="M1128" s="1"/>
      <c r="P1128" s="1"/>
    </row>
    <row r="1129" spans="1:16" outlineLevel="2" x14ac:dyDescent="0.25">
      <c r="A1129" t="s">
        <v>16</v>
      </c>
      <c r="B1129" t="s">
        <v>1202</v>
      </c>
      <c r="C1129" t="s">
        <v>18</v>
      </c>
      <c r="D1129" t="s">
        <v>1203</v>
      </c>
      <c r="E1129" t="s">
        <v>20</v>
      </c>
      <c r="F1129" t="s">
        <v>20</v>
      </c>
      <c r="H1129" s="2">
        <v>39655.269999999997</v>
      </c>
      <c r="I1129" t="s">
        <v>1204</v>
      </c>
      <c r="J1129" t="s">
        <v>214</v>
      </c>
      <c r="K1129" t="s">
        <v>1205</v>
      </c>
      <c r="L1129" t="s">
        <v>24</v>
      </c>
      <c r="M1129" s="1">
        <v>45982</v>
      </c>
      <c r="N1129" t="s">
        <v>1206</v>
      </c>
      <c r="O1129" t="s">
        <v>26</v>
      </c>
      <c r="P1129" s="1">
        <v>45992</v>
      </c>
    </row>
    <row r="1130" spans="1:16" outlineLevel="1" x14ac:dyDescent="0.25">
      <c r="D1130" s="3" t="s">
        <v>2053</v>
      </c>
      <c r="H1130" s="2">
        <f>SUBTOTAL(9,H1129:H1129)</f>
        <v>39655.269999999997</v>
      </c>
      <c r="M1130" s="1"/>
      <c r="P1130" s="1"/>
    </row>
    <row r="1131" spans="1:16" outlineLevel="2" x14ac:dyDescent="0.25">
      <c r="A1131" t="s">
        <v>16</v>
      </c>
      <c r="B1131" t="s">
        <v>1207</v>
      </c>
      <c r="C1131" t="s">
        <v>18</v>
      </c>
      <c r="D1131" t="s">
        <v>1208</v>
      </c>
      <c r="E1131" t="s">
        <v>20</v>
      </c>
      <c r="F1131" t="s">
        <v>20</v>
      </c>
      <c r="H1131" s="2">
        <v>112543</v>
      </c>
      <c r="I1131" t="s">
        <v>21</v>
      </c>
      <c r="J1131" t="s">
        <v>186</v>
      </c>
      <c r="K1131" t="s">
        <v>23</v>
      </c>
      <c r="L1131" t="s">
        <v>24</v>
      </c>
      <c r="M1131" s="1">
        <v>45992</v>
      </c>
      <c r="N1131" t="s">
        <v>1209</v>
      </c>
      <c r="O1131" t="s">
        <v>26</v>
      </c>
      <c r="P1131" s="1">
        <v>45992</v>
      </c>
    </row>
    <row r="1132" spans="1:16" outlineLevel="1" x14ac:dyDescent="0.25">
      <c r="D1132" s="3" t="s">
        <v>2054</v>
      </c>
      <c r="H1132" s="2">
        <f>SUBTOTAL(9,H1131:H1131)</f>
        <v>112543</v>
      </c>
      <c r="M1132" s="1"/>
      <c r="P1132" s="1"/>
    </row>
    <row r="1133" spans="1:16" outlineLevel="2" x14ac:dyDescent="0.25">
      <c r="A1133" t="s">
        <v>16</v>
      </c>
      <c r="B1133" t="s">
        <v>202</v>
      </c>
      <c r="C1133" t="s">
        <v>18</v>
      </c>
      <c r="D1133" t="s">
        <v>1210</v>
      </c>
      <c r="E1133" t="s">
        <v>20</v>
      </c>
      <c r="F1133" t="s">
        <v>20</v>
      </c>
      <c r="H1133" s="2">
        <v>55726.86</v>
      </c>
      <c r="I1133" t="s">
        <v>96</v>
      </c>
      <c r="J1133" t="s">
        <v>199</v>
      </c>
      <c r="K1133" t="s">
        <v>98</v>
      </c>
      <c r="L1133" t="s">
        <v>24</v>
      </c>
      <c r="M1133" s="1">
        <v>45989</v>
      </c>
      <c r="N1133" t="s">
        <v>1211</v>
      </c>
      <c r="O1133" t="s">
        <v>26</v>
      </c>
      <c r="P1133" s="1">
        <v>45992</v>
      </c>
    </row>
    <row r="1134" spans="1:16" outlineLevel="1" x14ac:dyDescent="0.25">
      <c r="D1134" s="3" t="s">
        <v>2055</v>
      </c>
      <c r="H1134" s="2">
        <f>SUBTOTAL(9,H1133:H1133)</f>
        <v>55726.86</v>
      </c>
      <c r="M1134" s="1"/>
      <c r="P1134" s="1"/>
    </row>
    <row r="1135" spans="1:16" outlineLevel="2" x14ac:dyDescent="0.25">
      <c r="A1135" t="s">
        <v>16</v>
      </c>
      <c r="B1135" t="s">
        <v>1163</v>
      </c>
      <c r="C1135" t="s">
        <v>18</v>
      </c>
      <c r="D1135" t="s">
        <v>1212</v>
      </c>
      <c r="E1135" t="s">
        <v>20</v>
      </c>
      <c r="F1135" t="s">
        <v>20</v>
      </c>
      <c r="G1135" t="s">
        <v>1165</v>
      </c>
      <c r="H1135" s="2">
        <v>6814.78</v>
      </c>
      <c r="I1135" t="s">
        <v>1166</v>
      </c>
      <c r="J1135" t="s">
        <v>209</v>
      </c>
      <c r="K1135" t="s">
        <v>1167</v>
      </c>
      <c r="L1135" t="s">
        <v>24</v>
      </c>
      <c r="M1135" s="1">
        <v>45991</v>
      </c>
      <c r="N1135" t="s">
        <v>1213</v>
      </c>
      <c r="O1135" t="s">
        <v>532</v>
      </c>
      <c r="P1135" s="1">
        <v>45992</v>
      </c>
    </row>
    <row r="1136" spans="1:16" outlineLevel="2" x14ac:dyDescent="0.25">
      <c r="A1136" t="s">
        <v>16</v>
      </c>
      <c r="B1136" t="s">
        <v>1163</v>
      </c>
      <c r="C1136" t="s">
        <v>18</v>
      </c>
      <c r="D1136" t="s">
        <v>1212</v>
      </c>
      <c r="E1136" t="s">
        <v>20</v>
      </c>
      <c r="F1136" t="s">
        <v>20</v>
      </c>
      <c r="H1136" s="2">
        <v>34076.07</v>
      </c>
      <c r="I1136" t="s">
        <v>1166</v>
      </c>
      <c r="J1136" t="s">
        <v>209</v>
      </c>
      <c r="K1136" t="s">
        <v>1167</v>
      </c>
      <c r="L1136" t="s">
        <v>24</v>
      </c>
      <c r="M1136" s="1">
        <v>45991</v>
      </c>
      <c r="N1136" t="s">
        <v>1213</v>
      </c>
      <c r="O1136" t="s">
        <v>26</v>
      </c>
      <c r="P1136" s="1">
        <v>45992</v>
      </c>
    </row>
    <row r="1137" spans="1:16" outlineLevel="1" x14ac:dyDescent="0.25">
      <c r="D1137" s="3" t="s">
        <v>2056</v>
      </c>
      <c r="H1137" s="2">
        <f>SUBTOTAL(9,H1135:H1136)</f>
        <v>40890.85</v>
      </c>
      <c r="M1137" s="1"/>
      <c r="P1137" s="1"/>
    </row>
    <row r="1138" spans="1:16" outlineLevel="2" x14ac:dyDescent="0.25">
      <c r="A1138" t="s">
        <v>16</v>
      </c>
      <c r="B1138" t="s">
        <v>47</v>
      </c>
      <c r="C1138" t="s">
        <v>28</v>
      </c>
      <c r="D1138" t="s">
        <v>1214</v>
      </c>
      <c r="E1138" t="s">
        <v>20</v>
      </c>
      <c r="F1138" t="s">
        <v>20</v>
      </c>
      <c r="H1138" s="2">
        <v>30000</v>
      </c>
      <c r="I1138" t="s">
        <v>1215</v>
      </c>
      <c r="J1138" t="s">
        <v>1216</v>
      </c>
      <c r="K1138" t="s">
        <v>1217</v>
      </c>
      <c r="L1138" t="s">
        <v>24</v>
      </c>
      <c r="M1138" s="1">
        <v>45992</v>
      </c>
      <c r="N1138" t="s">
        <v>1218</v>
      </c>
      <c r="O1138" t="s">
        <v>26</v>
      </c>
      <c r="P1138" s="1">
        <v>45992</v>
      </c>
    </row>
    <row r="1139" spans="1:16" outlineLevel="1" x14ac:dyDescent="0.25">
      <c r="D1139" s="3" t="s">
        <v>2057</v>
      </c>
      <c r="H1139" s="2">
        <f>SUBTOTAL(9,H1138:H1138)</f>
        <v>30000</v>
      </c>
      <c r="M1139" s="1"/>
      <c r="P1139" s="1"/>
    </row>
    <row r="1140" spans="1:16" outlineLevel="2" x14ac:dyDescent="0.25">
      <c r="A1140" t="s">
        <v>16</v>
      </c>
      <c r="B1140" t="s">
        <v>1219</v>
      </c>
      <c r="C1140" t="s">
        <v>18</v>
      </c>
      <c r="D1140" t="s">
        <v>1220</v>
      </c>
      <c r="E1140" t="s">
        <v>20</v>
      </c>
      <c r="F1140" t="s">
        <v>20</v>
      </c>
      <c r="H1140" s="2">
        <v>167774.07999999999</v>
      </c>
      <c r="I1140" t="s">
        <v>96</v>
      </c>
      <c r="J1140" t="s">
        <v>186</v>
      </c>
      <c r="K1140" t="s">
        <v>98</v>
      </c>
      <c r="L1140" t="s">
        <v>24</v>
      </c>
      <c r="M1140" s="1">
        <v>45992</v>
      </c>
      <c r="N1140" t="s">
        <v>1221</v>
      </c>
      <c r="O1140" t="s">
        <v>26</v>
      </c>
      <c r="P1140" s="1">
        <v>45992</v>
      </c>
    </row>
    <row r="1141" spans="1:16" outlineLevel="1" x14ac:dyDescent="0.25">
      <c r="D1141" s="3" t="s">
        <v>2058</v>
      </c>
      <c r="H1141" s="2">
        <f>SUBTOTAL(9,H1140:H1140)</f>
        <v>167774.07999999999</v>
      </c>
      <c r="M1141" s="1"/>
      <c r="P1141" s="1"/>
    </row>
    <row r="1142" spans="1:16" outlineLevel="2" x14ac:dyDescent="0.25">
      <c r="A1142" t="s">
        <v>16</v>
      </c>
      <c r="B1142" t="s">
        <v>1222</v>
      </c>
      <c r="C1142" t="s">
        <v>18</v>
      </c>
      <c r="D1142" t="s">
        <v>1223</v>
      </c>
      <c r="E1142" t="s">
        <v>20</v>
      </c>
      <c r="F1142" t="s">
        <v>20</v>
      </c>
      <c r="H1142" s="2">
        <v>188343.65</v>
      </c>
      <c r="I1142" t="s">
        <v>21</v>
      </c>
      <c r="J1142" t="s">
        <v>1224</v>
      </c>
      <c r="K1142" t="s">
        <v>23</v>
      </c>
      <c r="L1142" t="s">
        <v>24</v>
      </c>
      <c r="M1142" s="1">
        <v>45992</v>
      </c>
      <c r="N1142" t="s">
        <v>1225</v>
      </c>
      <c r="O1142" t="s">
        <v>26</v>
      </c>
      <c r="P1142" s="1">
        <v>45992</v>
      </c>
    </row>
    <row r="1143" spans="1:16" outlineLevel="1" x14ac:dyDescent="0.25">
      <c r="D1143" s="3" t="s">
        <v>2059</v>
      </c>
      <c r="H1143" s="2">
        <f>SUBTOTAL(9,H1142:H1142)</f>
        <v>188343.65</v>
      </c>
      <c r="M1143" s="1"/>
      <c r="P1143" s="1"/>
    </row>
    <row r="1144" spans="1:16" outlineLevel="2" x14ac:dyDescent="0.25">
      <c r="A1144" t="s">
        <v>16</v>
      </c>
      <c r="B1144" t="s">
        <v>1222</v>
      </c>
      <c r="C1144" t="s">
        <v>18</v>
      </c>
      <c r="D1144" t="s">
        <v>1226</v>
      </c>
      <c r="E1144" t="s">
        <v>20</v>
      </c>
      <c r="F1144" t="s">
        <v>20</v>
      </c>
      <c r="H1144" s="2">
        <v>35733.33</v>
      </c>
      <c r="I1144" t="s">
        <v>21</v>
      </c>
      <c r="J1144" t="s">
        <v>1224</v>
      </c>
      <c r="K1144" t="s">
        <v>23</v>
      </c>
      <c r="L1144" t="s">
        <v>24</v>
      </c>
      <c r="M1144" s="1">
        <v>45992</v>
      </c>
      <c r="N1144" t="s">
        <v>1227</v>
      </c>
      <c r="O1144" t="s">
        <v>26</v>
      </c>
      <c r="P1144" s="1">
        <v>45992</v>
      </c>
    </row>
    <row r="1145" spans="1:16" outlineLevel="1" x14ac:dyDescent="0.25">
      <c r="D1145" s="3" t="s">
        <v>2060</v>
      </c>
      <c r="H1145" s="2">
        <f>SUBTOTAL(9,H1144:H1144)</f>
        <v>35733.33</v>
      </c>
      <c r="M1145" s="1"/>
      <c r="P1145" s="1"/>
    </row>
    <row r="1146" spans="1:16" outlineLevel="2" x14ac:dyDescent="0.25">
      <c r="A1146" t="s">
        <v>16</v>
      </c>
      <c r="B1146" t="s">
        <v>1228</v>
      </c>
      <c r="C1146" t="s">
        <v>18</v>
      </c>
      <c r="D1146" t="s">
        <v>1229</v>
      </c>
      <c r="E1146" t="s">
        <v>20</v>
      </c>
      <c r="F1146" t="s">
        <v>20</v>
      </c>
      <c r="H1146" s="2">
        <v>223046.5</v>
      </c>
      <c r="I1146" t="s">
        <v>96</v>
      </c>
      <c r="J1146" t="s">
        <v>1230</v>
      </c>
      <c r="K1146" t="s">
        <v>98</v>
      </c>
      <c r="L1146" t="s">
        <v>24</v>
      </c>
      <c r="M1146" s="1">
        <v>45992</v>
      </c>
      <c r="N1146" t="s">
        <v>1231</v>
      </c>
      <c r="O1146" t="s">
        <v>26</v>
      </c>
      <c r="P1146" s="1">
        <v>45992</v>
      </c>
    </row>
    <row r="1147" spans="1:16" outlineLevel="1" x14ac:dyDescent="0.25">
      <c r="D1147" s="3" t="s">
        <v>2061</v>
      </c>
      <c r="H1147" s="2">
        <f>SUBTOTAL(9,H1146:H1146)</f>
        <v>223046.5</v>
      </c>
      <c r="M1147" s="1"/>
      <c r="P1147" s="1"/>
    </row>
    <row r="1148" spans="1:16" outlineLevel="2" x14ac:dyDescent="0.25">
      <c r="A1148" t="s">
        <v>16</v>
      </c>
      <c r="B1148" t="s">
        <v>1228</v>
      </c>
      <c r="C1148" t="s">
        <v>18</v>
      </c>
      <c r="D1148" t="s">
        <v>1232</v>
      </c>
      <c r="E1148" t="s">
        <v>20</v>
      </c>
      <c r="F1148" t="s">
        <v>20</v>
      </c>
      <c r="H1148" s="2">
        <v>813084.01</v>
      </c>
      <c r="I1148" t="s">
        <v>96</v>
      </c>
      <c r="J1148" t="s">
        <v>1233</v>
      </c>
      <c r="K1148" t="s">
        <v>98</v>
      </c>
      <c r="L1148" t="s">
        <v>24</v>
      </c>
      <c r="M1148" s="1">
        <v>45992</v>
      </c>
      <c r="N1148" t="s">
        <v>1234</v>
      </c>
      <c r="O1148" t="s">
        <v>26</v>
      </c>
      <c r="P1148" s="1">
        <v>45992</v>
      </c>
    </row>
    <row r="1149" spans="1:16" outlineLevel="1" x14ac:dyDescent="0.25">
      <c r="D1149" s="3" t="s">
        <v>2062</v>
      </c>
      <c r="H1149" s="2">
        <f>SUBTOTAL(9,H1148:H1148)</f>
        <v>813084.01</v>
      </c>
      <c r="M1149" s="1"/>
      <c r="P1149" s="1"/>
    </row>
    <row r="1150" spans="1:16" outlineLevel="2" x14ac:dyDescent="0.25">
      <c r="A1150" t="s">
        <v>16</v>
      </c>
      <c r="B1150" t="s">
        <v>1228</v>
      </c>
      <c r="C1150" t="s">
        <v>18</v>
      </c>
      <c r="D1150" t="s">
        <v>1235</v>
      </c>
      <c r="E1150" t="s">
        <v>20</v>
      </c>
      <c r="F1150" t="s">
        <v>20</v>
      </c>
      <c r="H1150" s="2">
        <v>30848.92</v>
      </c>
      <c r="I1150" t="s">
        <v>21</v>
      </c>
      <c r="J1150" t="s">
        <v>1230</v>
      </c>
      <c r="K1150" t="s">
        <v>23</v>
      </c>
      <c r="L1150" t="s">
        <v>24</v>
      </c>
      <c r="M1150" s="1">
        <v>45992</v>
      </c>
      <c r="N1150" t="s">
        <v>1236</v>
      </c>
      <c r="O1150" t="s">
        <v>26</v>
      </c>
      <c r="P1150" s="1">
        <v>45992</v>
      </c>
    </row>
    <row r="1151" spans="1:16" outlineLevel="1" x14ac:dyDescent="0.25">
      <c r="D1151" s="3" t="s">
        <v>2063</v>
      </c>
      <c r="H1151" s="2">
        <f>SUBTOTAL(9,H1150:H1150)</f>
        <v>30848.92</v>
      </c>
      <c r="M1151" s="1"/>
      <c r="P1151" s="1"/>
    </row>
    <row r="1152" spans="1:16" outlineLevel="2" x14ac:dyDescent="0.25">
      <c r="A1152" t="s">
        <v>16</v>
      </c>
      <c r="B1152" t="s">
        <v>1228</v>
      </c>
      <c r="C1152" t="s">
        <v>18</v>
      </c>
      <c r="D1152" t="s">
        <v>1237</v>
      </c>
      <c r="E1152" t="s">
        <v>20</v>
      </c>
      <c r="F1152" t="s">
        <v>20</v>
      </c>
      <c r="G1152" t="s">
        <v>1165</v>
      </c>
      <c r="H1152" s="2">
        <v>4505.46</v>
      </c>
      <c r="I1152" t="s">
        <v>1238</v>
      </c>
      <c r="J1152" t="s">
        <v>1233</v>
      </c>
      <c r="K1152" t="s">
        <v>1239</v>
      </c>
      <c r="L1152" t="s">
        <v>24</v>
      </c>
      <c r="M1152" s="1">
        <v>45991</v>
      </c>
      <c r="N1152" t="s">
        <v>1240</v>
      </c>
      <c r="O1152" t="s">
        <v>532</v>
      </c>
      <c r="P1152" s="1">
        <v>45992</v>
      </c>
    </row>
    <row r="1153" spans="1:16" outlineLevel="2" x14ac:dyDescent="0.25">
      <c r="A1153" t="s">
        <v>16</v>
      </c>
      <c r="B1153" t="s">
        <v>1228</v>
      </c>
      <c r="C1153" t="s">
        <v>18</v>
      </c>
      <c r="D1153" t="s">
        <v>1237</v>
      </c>
      <c r="E1153" t="s">
        <v>20</v>
      </c>
      <c r="F1153" t="s">
        <v>20</v>
      </c>
      <c r="H1153" s="2">
        <v>22543.03</v>
      </c>
      <c r="I1153" t="s">
        <v>1238</v>
      </c>
      <c r="J1153" t="s">
        <v>1233</v>
      </c>
      <c r="K1153" t="s">
        <v>1239</v>
      </c>
      <c r="L1153" t="s">
        <v>24</v>
      </c>
      <c r="M1153" s="1">
        <v>45991</v>
      </c>
      <c r="N1153" t="s">
        <v>1240</v>
      </c>
      <c r="O1153" t="s">
        <v>26</v>
      </c>
      <c r="P1153" s="1">
        <v>45992</v>
      </c>
    </row>
    <row r="1154" spans="1:16" outlineLevel="1" x14ac:dyDescent="0.25">
      <c r="D1154" s="3" t="s">
        <v>2064</v>
      </c>
      <c r="H1154" s="2">
        <f>SUBTOTAL(9,H1152:H1153)</f>
        <v>27048.489999999998</v>
      </c>
      <c r="M1154" s="1"/>
      <c r="P1154" s="1"/>
    </row>
    <row r="1155" spans="1:16" outlineLevel="2" x14ac:dyDescent="0.25">
      <c r="A1155" t="s">
        <v>16</v>
      </c>
      <c r="B1155" t="s">
        <v>1228</v>
      </c>
      <c r="C1155" t="s">
        <v>18</v>
      </c>
      <c r="D1155" t="s">
        <v>1241</v>
      </c>
      <c r="E1155" t="s">
        <v>20</v>
      </c>
      <c r="F1155" t="s">
        <v>20</v>
      </c>
      <c r="G1155" t="s">
        <v>1165</v>
      </c>
      <c r="H1155" s="2">
        <v>101623.03999999999</v>
      </c>
      <c r="I1155" t="s">
        <v>96</v>
      </c>
      <c r="J1155" t="s">
        <v>1242</v>
      </c>
      <c r="K1155" t="s">
        <v>98</v>
      </c>
      <c r="L1155" t="s">
        <v>24</v>
      </c>
      <c r="M1155" s="1">
        <v>45992</v>
      </c>
      <c r="N1155" t="s">
        <v>1243</v>
      </c>
      <c r="O1155" t="s">
        <v>532</v>
      </c>
      <c r="P1155" s="1">
        <v>45992</v>
      </c>
    </row>
    <row r="1156" spans="1:16" outlineLevel="2" x14ac:dyDescent="0.25">
      <c r="A1156" t="s">
        <v>16</v>
      </c>
      <c r="B1156" t="s">
        <v>1228</v>
      </c>
      <c r="C1156" t="s">
        <v>18</v>
      </c>
      <c r="D1156" t="s">
        <v>1241</v>
      </c>
      <c r="E1156" t="s">
        <v>20</v>
      </c>
      <c r="F1156" t="s">
        <v>20</v>
      </c>
      <c r="H1156" s="2">
        <v>508115.22</v>
      </c>
      <c r="I1156" t="s">
        <v>96</v>
      </c>
      <c r="J1156" t="s">
        <v>1242</v>
      </c>
      <c r="K1156" t="s">
        <v>98</v>
      </c>
      <c r="L1156" t="s">
        <v>24</v>
      </c>
      <c r="M1156" s="1">
        <v>45992</v>
      </c>
      <c r="N1156" t="s">
        <v>1243</v>
      </c>
      <c r="O1156" t="s">
        <v>26</v>
      </c>
      <c r="P1156" s="1">
        <v>45992</v>
      </c>
    </row>
    <row r="1157" spans="1:16" outlineLevel="1" x14ac:dyDescent="0.25">
      <c r="D1157" s="3" t="s">
        <v>2065</v>
      </c>
      <c r="H1157" s="2">
        <f>SUBTOTAL(9,H1155:H1156)</f>
        <v>609738.26</v>
      </c>
      <c r="M1157" s="1"/>
      <c r="P1157" s="1"/>
    </row>
    <row r="1158" spans="1:16" outlineLevel="2" x14ac:dyDescent="0.25">
      <c r="A1158" t="s">
        <v>16</v>
      </c>
      <c r="B1158" t="s">
        <v>1228</v>
      </c>
      <c r="C1158" t="s">
        <v>18</v>
      </c>
      <c r="D1158" t="s">
        <v>1244</v>
      </c>
      <c r="E1158" t="s">
        <v>20</v>
      </c>
      <c r="F1158" t="s">
        <v>20</v>
      </c>
      <c r="H1158" s="2">
        <v>189281.24</v>
      </c>
      <c r="I1158" t="s">
        <v>96</v>
      </c>
      <c r="J1158" t="s">
        <v>1233</v>
      </c>
      <c r="K1158" t="s">
        <v>98</v>
      </c>
      <c r="L1158" t="s">
        <v>24</v>
      </c>
      <c r="M1158" s="1">
        <v>45991</v>
      </c>
      <c r="N1158" t="s">
        <v>1245</v>
      </c>
      <c r="O1158" t="s">
        <v>26</v>
      </c>
      <c r="P1158" s="1">
        <v>45992</v>
      </c>
    </row>
    <row r="1159" spans="1:16" outlineLevel="1" x14ac:dyDescent="0.25">
      <c r="D1159" s="3" t="s">
        <v>2066</v>
      </c>
      <c r="H1159" s="2">
        <f>SUBTOTAL(9,H1158:H1158)</f>
        <v>189281.24</v>
      </c>
      <c r="M1159" s="1"/>
      <c r="P1159" s="1"/>
    </row>
    <row r="1160" spans="1:16" outlineLevel="2" x14ac:dyDescent="0.25">
      <c r="A1160" t="s">
        <v>16</v>
      </c>
      <c r="B1160" t="s">
        <v>1246</v>
      </c>
      <c r="C1160" t="s">
        <v>18</v>
      </c>
      <c r="D1160" t="s">
        <v>1247</v>
      </c>
      <c r="E1160" t="s">
        <v>20</v>
      </c>
      <c r="F1160" t="s">
        <v>20</v>
      </c>
      <c r="H1160" s="2">
        <v>39222.9</v>
      </c>
      <c r="I1160" t="s">
        <v>21</v>
      </c>
      <c r="J1160" t="s">
        <v>1248</v>
      </c>
      <c r="K1160" t="s">
        <v>23</v>
      </c>
      <c r="L1160" t="s">
        <v>24</v>
      </c>
      <c r="M1160" s="1">
        <v>45991</v>
      </c>
      <c r="N1160" t="s">
        <v>1249</v>
      </c>
      <c r="O1160" t="s">
        <v>26</v>
      </c>
      <c r="P1160" s="1">
        <v>45993</v>
      </c>
    </row>
    <row r="1161" spans="1:16" outlineLevel="1" x14ac:dyDescent="0.25">
      <c r="D1161" s="3" t="s">
        <v>2067</v>
      </c>
      <c r="H1161" s="2">
        <f>SUBTOTAL(9,H1160:H1160)</f>
        <v>39222.9</v>
      </c>
      <c r="M1161" s="1"/>
      <c r="P1161" s="1"/>
    </row>
    <row r="1162" spans="1:16" outlineLevel="2" x14ac:dyDescent="0.25">
      <c r="A1162" t="s">
        <v>16</v>
      </c>
      <c r="B1162" t="s">
        <v>1246</v>
      </c>
      <c r="C1162" t="s">
        <v>18</v>
      </c>
      <c r="D1162" t="s">
        <v>1250</v>
      </c>
      <c r="E1162" t="s">
        <v>20</v>
      </c>
      <c r="F1162" t="s">
        <v>20</v>
      </c>
      <c r="H1162" s="2">
        <v>30170.7</v>
      </c>
      <c r="I1162" t="s">
        <v>1116</v>
      </c>
      <c r="J1162" t="s">
        <v>496</v>
      </c>
      <c r="K1162" t="s">
        <v>1117</v>
      </c>
      <c r="L1162" t="s">
        <v>24</v>
      </c>
      <c r="M1162" s="1">
        <v>45991</v>
      </c>
      <c r="N1162" t="s">
        <v>1251</v>
      </c>
      <c r="O1162" t="s">
        <v>26</v>
      </c>
      <c r="P1162" s="1">
        <v>45993</v>
      </c>
    </row>
    <row r="1163" spans="1:16" outlineLevel="1" x14ac:dyDescent="0.25">
      <c r="D1163" s="3" t="s">
        <v>2068</v>
      </c>
      <c r="H1163" s="2">
        <f>SUBTOTAL(9,H1162:H1162)</f>
        <v>30170.7</v>
      </c>
      <c r="M1163" s="1"/>
      <c r="P1163" s="1"/>
    </row>
    <row r="1164" spans="1:16" outlineLevel="2" x14ac:dyDescent="0.25">
      <c r="A1164" t="s">
        <v>16</v>
      </c>
      <c r="B1164" t="s">
        <v>1207</v>
      </c>
      <c r="C1164" t="s">
        <v>18</v>
      </c>
      <c r="D1164" t="s">
        <v>1252</v>
      </c>
      <c r="E1164" t="s">
        <v>20</v>
      </c>
      <c r="F1164" t="s">
        <v>20</v>
      </c>
      <c r="H1164" s="2">
        <v>52649</v>
      </c>
      <c r="I1164" t="s">
        <v>96</v>
      </c>
      <c r="J1164" t="s">
        <v>186</v>
      </c>
      <c r="K1164" t="s">
        <v>98</v>
      </c>
      <c r="L1164" t="s">
        <v>24</v>
      </c>
      <c r="M1164" s="1">
        <v>45992</v>
      </c>
      <c r="N1164" t="s">
        <v>1253</v>
      </c>
      <c r="O1164" t="s">
        <v>26</v>
      </c>
      <c r="P1164" s="1">
        <v>45993</v>
      </c>
    </row>
    <row r="1165" spans="1:16" outlineLevel="1" x14ac:dyDescent="0.25">
      <c r="D1165" s="3" t="s">
        <v>2069</v>
      </c>
      <c r="H1165" s="2">
        <f>SUBTOTAL(9,H1164:H1164)</f>
        <v>52649</v>
      </c>
      <c r="M1165" s="1"/>
      <c r="P1165" s="1"/>
    </row>
    <row r="1166" spans="1:16" outlineLevel="2" x14ac:dyDescent="0.25">
      <c r="A1166" t="s">
        <v>16</v>
      </c>
      <c r="B1166" t="s">
        <v>1219</v>
      </c>
      <c r="C1166" t="s">
        <v>18</v>
      </c>
      <c r="D1166" t="s">
        <v>1254</v>
      </c>
      <c r="E1166" t="s">
        <v>20</v>
      </c>
      <c r="F1166" t="s">
        <v>20</v>
      </c>
      <c r="H1166" s="2">
        <v>167538.92000000001</v>
      </c>
      <c r="I1166" t="s">
        <v>96</v>
      </c>
      <c r="J1166" t="s">
        <v>186</v>
      </c>
      <c r="K1166" t="s">
        <v>98</v>
      </c>
      <c r="L1166" t="s">
        <v>24</v>
      </c>
      <c r="M1166" s="1">
        <v>45993</v>
      </c>
      <c r="N1166" t="s">
        <v>1255</v>
      </c>
      <c r="O1166" t="s">
        <v>26</v>
      </c>
      <c r="P1166" s="1">
        <v>45993</v>
      </c>
    </row>
    <row r="1167" spans="1:16" outlineLevel="1" x14ac:dyDescent="0.25">
      <c r="D1167" s="3" t="s">
        <v>2070</v>
      </c>
      <c r="H1167" s="2">
        <f>SUBTOTAL(9,H1166:H1166)</f>
        <v>167538.92000000001</v>
      </c>
      <c r="M1167" s="1"/>
      <c r="P1167" s="1"/>
    </row>
    <row r="1168" spans="1:16" outlineLevel="2" x14ac:dyDescent="0.25">
      <c r="A1168" t="s">
        <v>16</v>
      </c>
      <c r="B1168" t="s">
        <v>1256</v>
      </c>
      <c r="C1168" t="s">
        <v>18</v>
      </c>
      <c r="D1168" t="s">
        <v>1257</v>
      </c>
      <c r="E1168" t="s">
        <v>20</v>
      </c>
      <c r="F1168" t="s">
        <v>20</v>
      </c>
      <c r="H1168" s="2">
        <v>58121.27</v>
      </c>
      <c r="I1168" t="s">
        <v>1258</v>
      </c>
      <c r="J1168" t="s">
        <v>199</v>
      </c>
      <c r="K1168" t="s">
        <v>1259</v>
      </c>
      <c r="L1168" t="s">
        <v>24</v>
      </c>
      <c r="M1168" s="1">
        <v>45989</v>
      </c>
      <c r="N1168" t="s">
        <v>1260</v>
      </c>
      <c r="O1168" t="s">
        <v>26</v>
      </c>
      <c r="P1168" s="1">
        <v>45993</v>
      </c>
    </row>
    <row r="1169" spans="1:16" outlineLevel="1" x14ac:dyDescent="0.25">
      <c r="D1169" s="3" t="s">
        <v>2071</v>
      </c>
      <c r="H1169" s="2">
        <f>SUBTOTAL(9,H1168:H1168)</f>
        <v>58121.27</v>
      </c>
      <c r="M1169" s="1"/>
      <c r="P1169" s="1"/>
    </row>
    <row r="1170" spans="1:16" outlineLevel="2" x14ac:dyDescent="0.25">
      <c r="A1170" t="s">
        <v>16</v>
      </c>
      <c r="B1170" t="s">
        <v>1261</v>
      </c>
      <c r="C1170" t="s">
        <v>18</v>
      </c>
      <c r="D1170" t="s">
        <v>1262</v>
      </c>
      <c r="E1170" t="s">
        <v>20</v>
      </c>
      <c r="F1170" t="s">
        <v>20</v>
      </c>
      <c r="G1170" t="s">
        <v>1263</v>
      </c>
      <c r="H1170" s="2">
        <v>25587.47</v>
      </c>
      <c r="I1170" t="s">
        <v>477</v>
      </c>
      <c r="J1170" t="s">
        <v>478</v>
      </c>
      <c r="K1170" t="s">
        <v>479</v>
      </c>
      <c r="L1170" t="s">
        <v>24</v>
      </c>
      <c r="M1170" s="1">
        <v>45993</v>
      </c>
      <c r="N1170" t="s">
        <v>1264</v>
      </c>
      <c r="O1170" t="s">
        <v>26</v>
      </c>
      <c r="P1170" s="1">
        <v>45993</v>
      </c>
    </row>
    <row r="1171" spans="1:16" outlineLevel="1" x14ac:dyDescent="0.25">
      <c r="D1171" s="3" t="s">
        <v>2072</v>
      </c>
      <c r="H1171" s="2">
        <f>SUBTOTAL(9,H1170:H1170)</f>
        <v>25587.47</v>
      </c>
      <c r="M1171" s="1"/>
      <c r="P1171" s="1"/>
    </row>
    <row r="1172" spans="1:16" outlineLevel="2" x14ac:dyDescent="0.25">
      <c r="A1172" t="s">
        <v>16</v>
      </c>
      <c r="B1172" t="s">
        <v>1265</v>
      </c>
      <c r="C1172" t="s">
        <v>18</v>
      </c>
      <c r="D1172" t="s">
        <v>1266</v>
      </c>
      <c r="E1172" t="s">
        <v>20</v>
      </c>
      <c r="F1172" t="s">
        <v>20</v>
      </c>
      <c r="G1172" t="s">
        <v>1267</v>
      </c>
      <c r="H1172" s="2">
        <v>36620.949999999997</v>
      </c>
      <c r="I1172" t="s">
        <v>477</v>
      </c>
      <c r="J1172" t="s">
        <v>478</v>
      </c>
      <c r="K1172" t="s">
        <v>479</v>
      </c>
      <c r="L1172" t="s">
        <v>24</v>
      </c>
      <c r="M1172" s="1">
        <v>45993</v>
      </c>
      <c r="N1172" t="s">
        <v>1268</v>
      </c>
      <c r="O1172" t="s">
        <v>26</v>
      </c>
      <c r="P1172" s="1">
        <v>45993</v>
      </c>
    </row>
    <row r="1173" spans="1:16" outlineLevel="1" x14ac:dyDescent="0.25">
      <c r="D1173" s="3" t="s">
        <v>2073</v>
      </c>
      <c r="H1173" s="2">
        <f>SUBTOTAL(9,H1172:H1172)</f>
        <v>36620.949999999997</v>
      </c>
      <c r="M1173" s="1"/>
      <c r="P1173" s="1"/>
    </row>
    <row r="1174" spans="1:16" outlineLevel="2" x14ac:dyDescent="0.25">
      <c r="A1174" t="s">
        <v>16</v>
      </c>
      <c r="B1174" t="s">
        <v>1269</v>
      </c>
      <c r="C1174" t="s">
        <v>18</v>
      </c>
      <c r="D1174" t="s">
        <v>1270</v>
      </c>
      <c r="E1174" t="s">
        <v>20</v>
      </c>
      <c r="F1174" t="s">
        <v>20</v>
      </c>
      <c r="G1174" t="s">
        <v>1271</v>
      </c>
      <c r="H1174" s="2">
        <v>90710.3</v>
      </c>
      <c r="I1174" t="s">
        <v>477</v>
      </c>
      <c r="J1174" t="s">
        <v>478</v>
      </c>
      <c r="K1174" t="s">
        <v>479</v>
      </c>
      <c r="L1174" t="s">
        <v>24</v>
      </c>
      <c r="M1174" s="1">
        <v>45993</v>
      </c>
      <c r="N1174" t="s">
        <v>1272</v>
      </c>
      <c r="O1174" t="s">
        <v>26</v>
      </c>
      <c r="P1174" s="1">
        <v>45993</v>
      </c>
    </row>
    <row r="1175" spans="1:16" outlineLevel="1" x14ac:dyDescent="0.25">
      <c r="D1175" s="3" t="s">
        <v>2074</v>
      </c>
      <c r="H1175" s="2">
        <f>SUBTOTAL(9,H1174:H1174)</f>
        <v>90710.3</v>
      </c>
      <c r="M1175" s="1"/>
      <c r="P1175" s="1"/>
    </row>
    <row r="1176" spans="1:16" outlineLevel="2" x14ac:dyDescent="0.25">
      <c r="A1176" t="s">
        <v>16</v>
      </c>
      <c r="B1176" t="s">
        <v>1273</v>
      </c>
      <c r="C1176" t="s">
        <v>975</v>
      </c>
      <c r="D1176" t="s">
        <v>1274</v>
      </c>
      <c r="E1176" t="s">
        <v>20</v>
      </c>
      <c r="F1176" t="s">
        <v>20</v>
      </c>
      <c r="G1176" t="s">
        <v>1275</v>
      </c>
      <c r="H1176" s="2">
        <v>153472.78</v>
      </c>
      <c r="I1176" t="s">
        <v>1069</v>
      </c>
      <c r="J1176" t="s">
        <v>370</v>
      </c>
      <c r="K1176" t="s">
        <v>1070</v>
      </c>
      <c r="L1176" t="s">
        <v>24</v>
      </c>
      <c r="M1176" s="1">
        <v>45993</v>
      </c>
      <c r="N1176" t="s">
        <v>1276</v>
      </c>
      <c r="O1176" t="s">
        <v>26</v>
      </c>
      <c r="P1176" s="1">
        <v>45993</v>
      </c>
    </row>
    <row r="1177" spans="1:16" outlineLevel="1" x14ac:dyDescent="0.25">
      <c r="D1177" s="3" t="s">
        <v>2075</v>
      </c>
      <c r="H1177" s="2">
        <f>SUBTOTAL(9,H1176:H1176)</f>
        <v>153472.78</v>
      </c>
      <c r="M1177" s="1"/>
      <c r="P1177" s="1"/>
    </row>
    <row r="1178" spans="1:16" outlineLevel="2" x14ac:dyDescent="0.25">
      <c r="A1178" t="s">
        <v>16</v>
      </c>
      <c r="B1178" t="s">
        <v>1277</v>
      </c>
      <c r="C1178" t="s">
        <v>18</v>
      </c>
      <c r="D1178" t="s">
        <v>1278</v>
      </c>
      <c r="E1178" t="s">
        <v>20</v>
      </c>
      <c r="F1178" t="s">
        <v>20</v>
      </c>
      <c r="H1178" s="2">
        <v>21104.85</v>
      </c>
      <c r="I1178" t="s">
        <v>1279</v>
      </c>
      <c r="J1178" t="s">
        <v>221</v>
      </c>
      <c r="K1178" t="s">
        <v>1280</v>
      </c>
      <c r="L1178" t="s">
        <v>24</v>
      </c>
      <c r="M1178" s="1">
        <v>45991</v>
      </c>
      <c r="N1178" t="s">
        <v>1281</v>
      </c>
      <c r="O1178" t="s">
        <v>26</v>
      </c>
      <c r="P1178" s="1">
        <v>45994</v>
      </c>
    </row>
    <row r="1179" spans="1:16" outlineLevel="1" x14ac:dyDescent="0.25">
      <c r="D1179" s="3" t="s">
        <v>2076</v>
      </c>
      <c r="H1179" s="2">
        <f>SUBTOTAL(9,H1178:H1178)</f>
        <v>21104.85</v>
      </c>
      <c r="M1179" s="1"/>
      <c r="P1179" s="1"/>
    </row>
    <row r="1180" spans="1:16" outlineLevel="2" x14ac:dyDescent="0.25">
      <c r="A1180" t="s">
        <v>16</v>
      </c>
      <c r="B1180" t="s">
        <v>489</v>
      </c>
      <c r="C1180" t="s">
        <v>18</v>
      </c>
      <c r="D1180" t="s">
        <v>1282</v>
      </c>
      <c r="E1180" t="s">
        <v>20</v>
      </c>
      <c r="F1180" t="s">
        <v>20</v>
      </c>
      <c r="H1180" s="2">
        <v>1223937</v>
      </c>
      <c r="I1180" t="s">
        <v>96</v>
      </c>
      <c r="J1180" t="s">
        <v>186</v>
      </c>
      <c r="K1180" t="s">
        <v>98</v>
      </c>
      <c r="L1180" t="s">
        <v>24</v>
      </c>
      <c r="M1180" s="1">
        <v>45993</v>
      </c>
      <c r="N1180" t="s">
        <v>1283</v>
      </c>
      <c r="O1180" t="s">
        <v>26</v>
      </c>
      <c r="P1180" s="1">
        <v>45993</v>
      </c>
    </row>
    <row r="1181" spans="1:16" outlineLevel="1" x14ac:dyDescent="0.25">
      <c r="D1181" s="3" t="s">
        <v>2077</v>
      </c>
      <c r="H1181" s="2">
        <f>SUBTOTAL(9,H1180:H1180)</f>
        <v>1223937</v>
      </c>
      <c r="M1181" s="1"/>
      <c r="P1181" s="1"/>
    </row>
    <row r="1182" spans="1:16" outlineLevel="2" x14ac:dyDescent="0.25">
      <c r="A1182" t="s">
        <v>16</v>
      </c>
      <c r="B1182" t="s">
        <v>332</v>
      </c>
      <c r="C1182" t="s">
        <v>18</v>
      </c>
      <c r="D1182" t="s">
        <v>1284</v>
      </c>
      <c r="E1182" t="s">
        <v>20</v>
      </c>
      <c r="F1182" t="s">
        <v>20</v>
      </c>
      <c r="H1182" s="2">
        <v>27800</v>
      </c>
      <c r="I1182" t="s">
        <v>96</v>
      </c>
      <c r="J1182" t="s">
        <v>199</v>
      </c>
      <c r="K1182" t="s">
        <v>98</v>
      </c>
      <c r="L1182" t="s">
        <v>24</v>
      </c>
      <c r="M1182" s="1">
        <v>45991</v>
      </c>
      <c r="N1182" t="s">
        <v>1285</v>
      </c>
      <c r="O1182" t="s">
        <v>26</v>
      </c>
      <c r="P1182" s="1">
        <v>45994</v>
      </c>
    </row>
    <row r="1183" spans="1:16" outlineLevel="1" x14ac:dyDescent="0.25">
      <c r="D1183" s="3" t="s">
        <v>2078</v>
      </c>
      <c r="H1183" s="2">
        <f>SUBTOTAL(9,H1182:H1182)</f>
        <v>27800</v>
      </c>
      <c r="M1183" s="1"/>
      <c r="P1183" s="1"/>
    </row>
    <row r="1184" spans="1:16" outlineLevel="2" x14ac:dyDescent="0.25">
      <c r="A1184" t="s">
        <v>16</v>
      </c>
      <c r="B1184" t="s">
        <v>1286</v>
      </c>
      <c r="C1184" t="s">
        <v>1032</v>
      </c>
      <c r="D1184" t="s">
        <v>1287</v>
      </c>
      <c r="E1184" t="s">
        <v>20</v>
      </c>
      <c r="F1184" t="s">
        <v>20</v>
      </c>
      <c r="G1184" t="s">
        <v>1045</v>
      </c>
      <c r="H1184" s="2">
        <v>14870.96</v>
      </c>
      <c r="I1184" t="s">
        <v>1046</v>
      </c>
      <c r="J1184" t="s">
        <v>1036</v>
      </c>
      <c r="K1184" t="s">
        <v>1047</v>
      </c>
      <c r="L1184" t="s">
        <v>24</v>
      </c>
      <c r="M1184" s="1">
        <v>45994</v>
      </c>
      <c r="N1184" t="s">
        <v>1288</v>
      </c>
      <c r="O1184" t="s">
        <v>26</v>
      </c>
      <c r="P1184" s="1">
        <v>45994</v>
      </c>
    </row>
    <row r="1185" spans="1:16" outlineLevel="2" x14ac:dyDescent="0.25">
      <c r="A1185" t="s">
        <v>16</v>
      </c>
      <c r="B1185" t="s">
        <v>1286</v>
      </c>
      <c r="C1185" t="s">
        <v>1032</v>
      </c>
      <c r="D1185" t="s">
        <v>1287</v>
      </c>
      <c r="E1185" t="s">
        <v>20</v>
      </c>
      <c r="F1185" t="s">
        <v>20</v>
      </c>
      <c r="G1185" t="s">
        <v>1049</v>
      </c>
      <c r="H1185" s="2">
        <v>686.29</v>
      </c>
      <c r="I1185" t="s">
        <v>1050</v>
      </c>
      <c r="J1185" t="s">
        <v>1036</v>
      </c>
      <c r="K1185" t="s">
        <v>1051</v>
      </c>
      <c r="L1185" t="s">
        <v>24</v>
      </c>
      <c r="M1185" s="1">
        <v>45994</v>
      </c>
      <c r="N1185" t="s">
        <v>1288</v>
      </c>
      <c r="O1185" t="s">
        <v>26</v>
      </c>
      <c r="P1185" s="1">
        <v>45994</v>
      </c>
    </row>
    <row r="1186" spans="1:16" outlineLevel="2" x14ac:dyDescent="0.25">
      <c r="A1186" t="s">
        <v>16</v>
      </c>
      <c r="B1186" t="s">
        <v>1286</v>
      </c>
      <c r="C1186" t="s">
        <v>1032</v>
      </c>
      <c r="D1186" t="s">
        <v>1287</v>
      </c>
      <c r="E1186" t="s">
        <v>20</v>
      </c>
      <c r="F1186" t="s">
        <v>20</v>
      </c>
      <c r="G1186" t="s">
        <v>1052</v>
      </c>
      <c r="H1186" s="2">
        <v>1.75</v>
      </c>
      <c r="I1186" t="s">
        <v>1050</v>
      </c>
      <c r="J1186" t="s">
        <v>1036</v>
      </c>
      <c r="K1186" t="s">
        <v>1051</v>
      </c>
      <c r="L1186" t="s">
        <v>24</v>
      </c>
      <c r="M1186" s="1">
        <v>45994</v>
      </c>
      <c r="N1186" t="s">
        <v>1288</v>
      </c>
      <c r="O1186" t="s">
        <v>26</v>
      </c>
      <c r="P1186" s="1">
        <v>45994</v>
      </c>
    </row>
    <row r="1187" spans="1:16" outlineLevel="2" x14ac:dyDescent="0.25">
      <c r="A1187" t="s">
        <v>16</v>
      </c>
      <c r="B1187" t="s">
        <v>1286</v>
      </c>
      <c r="C1187" t="s">
        <v>1032</v>
      </c>
      <c r="D1187" t="s">
        <v>1287</v>
      </c>
      <c r="E1187" t="s">
        <v>20</v>
      </c>
      <c r="F1187" t="s">
        <v>20</v>
      </c>
      <c r="G1187" t="s">
        <v>1289</v>
      </c>
      <c r="H1187" s="2">
        <v>2005</v>
      </c>
      <c r="I1187" t="s">
        <v>1290</v>
      </c>
      <c r="J1187" t="s">
        <v>1036</v>
      </c>
      <c r="K1187" t="s">
        <v>1291</v>
      </c>
      <c r="L1187" t="s">
        <v>24</v>
      </c>
      <c r="M1187" s="1">
        <v>45994</v>
      </c>
      <c r="N1187" t="s">
        <v>1288</v>
      </c>
      <c r="O1187" t="s">
        <v>26</v>
      </c>
      <c r="P1187" s="1">
        <v>45994</v>
      </c>
    </row>
    <row r="1188" spans="1:16" outlineLevel="2" x14ac:dyDescent="0.25">
      <c r="A1188" t="s">
        <v>16</v>
      </c>
      <c r="B1188" t="s">
        <v>1286</v>
      </c>
      <c r="C1188" t="s">
        <v>1032</v>
      </c>
      <c r="D1188" t="s">
        <v>1287</v>
      </c>
      <c r="E1188" t="s">
        <v>20</v>
      </c>
      <c r="F1188" t="s">
        <v>20</v>
      </c>
      <c r="G1188" t="s">
        <v>1039</v>
      </c>
      <c r="H1188" s="2">
        <v>10501.52</v>
      </c>
      <c r="I1188" t="s">
        <v>1040</v>
      </c>
      <c r="J1188" t="s">
        <v>1036</v>
      </c>
      <c r="K1188" t="s">
        <v>1041</v>
      </c>
      <c r="L1188" t="s">
        <v>24</v>
      </c>
      <c r="M1188" s="1">
        <v>45994</v>
      </c>
      <c r="N1188" t="s">
        <v>1288</v>
      </c>
      <c r="O1188" t="s">
        <v>26</v>
      </c>
      <c r="P1188" s="1">
        <v>45994</v>
      </c>
    </row>
    <row r="1189" spans="1:16" outlineLevel="2" x14ac:dyDescent="0.25">
      <c r="A1189" t="s">
        <v>16</v>
      </c>
      <c r="B1189" t="s">
        <v>1286</v>
      </c>
      <c r="C1189" t="s">
        <v>1032</v>
      </c>
      <c r="D1189" t="s">
        <v>1287</v>
      </c>
      <c r="E1189" t="s">
        <v>20</v>
      </c>
      <c r="F1189" t="s">
        <v>20</v>
      </c>
      <c r="G1189" t="s">
        <v>1042</v>
      </c>
      <c r="H1189" s="2">
        <v>10.3</v>
      </c>
      <c r="I1189" t="s">
        <v>1040</v>
      </c>
      <c r="J1189" t="s">
        <v>1036</v>
      </c>
      <c r="K1189" t="s">
        <v>1041</v>
      </c>
      <c r="L1189" t="s">
        <v>24</v>
      </c>
      <c r="M1189" s="1">
        <v>45994</v>
      </c>
      <c r="N1189" t="s">
        <v>1288</v>
      </c>
      <c r="O1189" t="s">
        <v>26</v>
      </c>
      <c r="P1189" s="1">
        <v>45994</v>
      </c>
    </row>
    <row r="1190" spans="1:16" outlineLevel="1" x14ac:dyDescent="0.25">
      <c r="D1190" s="3" t="s">
        <v>2079</v>
      </c>
      <c r="H1190" s="2">
        <f>SUBTOTAL(9,H1184:H1189)</f>
        <v>28075.82</v>
      </c>
      <c r="M1190" s="1"/>
      <c r="P1190" s="1"/>
    </row>
    <row r="1191" spans="1:16" outlineLevel="2" x14ac:dyDescent="0.25">
      <c r="A1191" t="s">
        <v>16</v>
      </c>
      <c r="B1191" t="s">
        <v>1043</v>
      </c>
      <c r="C1191" t="s">
        <v>1032</v>
      </c>
      <c r="D1191" t="s">
        <v>1292</v>
      </c>
      <c r="E1191" t="s">
        <v>20</v>
      </c>
      <c r="F1191" t="s">
        <v>20</v>
      </c>
      <c r="G1191" t="s">
        <v>1045</v>
      </c>
      <c r="H1191" s="2">
        <v>17435.73</v>
      </c>
      <c r="I1191" t="s">
        <v>1046</v>
      </c>
      <c r="J1191" t="s">
        <v>1036</v>
      </c>
      <c r="K1191" t="s">
        <v>1047</v>
      </c>
      <c r="L1191" t="s">
        <v>24</v>
      </c>
      <c r="M1191" s="1">
        <v>45994</v>
      </c>
      <c r="N1191" t="s">
        <v>1293</v>
      </c>
      <c r="O1191" t="s">
        <v>26</v>
      </c>
      <c r="P1191" s="1">
        <v>45994</v>
      </c>
    </row>
    <row r="1192" spans="1:16" outlineLevel="2" x14ac:dyDescent="0.25">
      <c r="A1192" t="s">
        <v>16</v>
      </c>
      <c r="B1192" t="s">
        <v>1043</v>
      </c>
      <c r="C1192" t="s">
        <v>1032</v>
      </c>
      <c r="D1192" t="s">
        <v>1292</v>
      </c>
      <c r="E1192" t="s">
        <v>20</v>
      </c>
      <c r="F1192" t="s">
        <v>20</v>
      </c>
      <c r="G1192" t="s">
        <v>1049</v>
      </c>
      <c r="H1192" s="2">
        <v>640.19000000000005</v>
      </c>
      <c r="I1192" t="s">
        <v>1050</v>
      </c>
      <c r="J1192" t="s">
        <v>1036</v>
      </c>
      <c r="K1192" t="s">
        <v>1051</v>
      </c>
      <c r="L1192" t="s">
        <v>24</v>
      </c>
      <c r="M1192" s="1">
        <v>45994</v>
      </c>
      <c r="N1192" t="s">
        <v>1293</v>
      </c>
      <c r="O1192" t="s">
        <v>26</v>
      </c>
      <c r="P1192" s="1">
        <v>45994</v>
      </c>
    </row>
    <row r="1193" spans="1:16" outlineLevel="2" x14ac:dyDescent="0.25">
      <c r="A1193" t="s">
        <v>16</v>
      </c>
      <c r="B1193" t="s">
        <v>1043</v>
      </c>
      <c r="C1193" t="s">
        <v>1032</v>
      </c>
      <c r="D1193" t="s">
        <v>1292</v>
      </c>
      <c r="E1193" t="s">
        <v>20</v>
      </c>
      <c r="F1193" t="s">
        <v>20</v>
      </c>
      <c r="G1193" t="s">
        <v>1052</v>
      </c>
      <c r="H1193" s="2">
        <v>1.4</v>
      </c>
      <c r="I1193" t="s">
        <v>1050</v>
      </c>
      <c r="J1193" t="s">
        <v>1036</v>
      </c>
      <c r="K1193" t="s">
        <v>1051</v>
      </c>
      <c r="L1193" t="s">
        <v>24</v>
      </c>
      <c r="M1193" s="1">
        <v>45994</v>
      </c>
      <c r="N1193" t="s">
        <v>1293</v>
      </c>
      <c r="O1193" t="s">
        <v>26</v>
      </c>
      <c r="P1193" s="1">
        <v>45994</v>
      </c>
    </row>
    <row r="1194" spans="1:16" outlineLevel="2" x14ac:dyDescent="0.25">
      <c r="A1194" t="s">
        <v>16</v>
      </c>
      <c r="B1194" t="s">
        <v>1043</v>
      </c>
      <c r="C1194" t="s">
        <v>1032</v>
      </c>
      <c r="D1194" t="s">
        <v>1292</v>
      </c>
      <c r="E1194" t="s">
        <v>20</v>
      </c>
      <c r="F1194" t="s">
        <v>20</v>
      </c>
      <c r="G1194" t="s">
        <v>1039</v>
      </c>
      <c r="H1194" s="2">
        <v>8762.85</v>
      </c>
      <c r="I1194" t="s">
        <v>1040</v>
      </c>
      <c r="J1194" t="s">
        <v>1036</v>
      </c>
      <c r="K1194" t="s">
        <v>1041</v>
      </c>
      <c r="L1194" t="s">
        <v>24</v>
      </c>
      <c r="M1194" s="1">
        <v>45994</v>
      </c>
      <c r="N1194" t="s">
        <v>1293</v>
      </c>
      <c r="O1194" t="s">
        <v>26</v>
      </c>
      <c r="P1194" s="1">
        <v>45994</v>
      </c>
    </row>
    <row r="1195" spans="1:16" outlineLevel="2" x14ac:dyDescent="0.25">
      <c r="A1195" t="s">
        <v>16</v>
      </c>
      <c r="B1195" t="s">
        <v>1043</v>
      </c>
      <c r="C1195" t="s">
        <v>1032</v>
      </c>
      <c r="D1195" t="s">
        <v>1292</v>
      </c>
      <c r="E1195" t="s">
        <v>20</v>
      </c>
      <c r="F1195" t="s">
        <v>20</v>
      </c>
      <c r="G1195" t="s">
        <v>1042</v>
      </c>
      <c r="H1195" s="2">
        <v>8.65</v>
      </c>
      <c r="I1195" t="s">
        <v>1040</v>
      </c>
      <c r="J1195" t="s">
        <v>1036</v>
      </c>
      <c r="K1195" t="s">
        <v>1041</v>
      </c>
      <c r="L1195" t="s">
        <v>24</v>
      </c>
      <c r="M1195" s="1">
        <v>45994</v>
      </c>
      <c r="N1195" t="s">
        <v>1293</v>
      </c>
      <c r="O1195" t="s">
        <v>26</v>
      </c>
      <c r="P1195" s="1">
        <v>45994</v>
      </c>
    </row>
    <row r="1196" spans="1:16" outlineLevel="1" x14ac:dyDescent="0.25">
      <c r="D1196" s="3" t="s">
        <v>2080</v>
      </c>
      <c r="H1196" s="2">
        <f>SUBTOTAL(9,H1191:H1195)</f>
        <v>26848.82</v>
      </c>
      <c r="M1196" s="1"/>
      <c r="P1196" s="1"/>
    </row>
    <row r="1197" spans="1:16" outlineLevel="2" x14ac:dyDescent="0.25">
      <c r="A1197" t="s">
        <v>16</v>
      </c>
      <c r="B1197" t="s">
        <v>1043</v>
      </c>
      <c r="C1197" t="s">
        <v>1032</v>
      </c>
      <c r="D1197" t="s">
        <v>1294</v>
      </c>
      <c r="E1197" t="s">
        <v>20</v>
      </c>
      <c r="F1197" t="s">
        <v>20</v>
      </c>
      <c r="G1197" t="s">
        <v>1045</v>
      </c>
      <c r="H1197" s="2">
        <v>22753.51</v>
      </c>
      <c r="I1197" t="s">
        <v>1046</v>
      </c>
      <c r="J1197" t="s">
        <v>1036</v>
      </c>
      <c r="K1197" t="s">
        <v>1047</v>
      </c>
      <c r="L1197" t="s">
        <v>24</v>
      </c>
      <c r="M1197" s="1">
        <v>45994</v>
      </c>
      <c r="N1197" t="s">
        <v>1295</v>
      </c>
      <c r="O1197" t="s">
        <v>26</v>
      </c>
      <c r="P1197" s="1">
        <v>45994</v>
      </c>
    </row>
    <row r="1198" spans="1:16" outlineLevel="2" x14ac:dyDescent="0.25">
      <c r="A1198" t="s">
        <v>16</v>
      </c>
      <c r="B1198" t="s">
        <v>1043</v>
      </c>
      <c r="C1198" t="s">
        <v>1032</v>
      </c>
      <c r="D1198" t="s">
        <v>1294</v>
      </c>
      <c r="E1198" t="s">
        <v>20</v>
      </c>
      <c r="F1198" t="s">
        <v>20</v>
      </c>
      <c r="G1198" t="s">
        <v>1049</v>
      </c>
      <c r="H1198" s="2">
        <v>406.53</v>
      </c>
      <c r="I1198" t="s">
        <v>1050</v>
      </c>
      <c r="J1198" t="s">
        <v>1036</v>
      </c>
      <c r="K1198" t="s">
        <v>1051</v>
      </c>
      <c r="L1198" t="s">
        <v>24</v>
      </c>
      <c r="M1198" s="1">
        <v>45994</v>
      </c>
      <c r="N1198" t="s">
        <v>1295</v>
      </c>
      <c r="O1198" t="s">
        <v>26</v>
      </c>
      <c r="P1198" s="1">
        <v>45994</v>
      </c>
    </row>
    <row r="1199" spans="1:16" outlineLevel="2" x14ac:dyDescent="0.25">
      <c r="A1199" t="s">
        <v>16</v>
      </c>
      <c r="B1199" t="s">
        <v>1043</v>
      </c>
      <c r="C1199" t="s">
        <v>1032</v>
      </c>
      <c r="D1199" t="s">
        <v>1294</v>
      </c>
      <c r="E1199" t="s">
        <v>20</v>
      </c>
      <c r="F1199" t="s">
        <v>20</v>
      </c>
      <c r="G1199" t="s">
        <v>1052</v>
      </c>
      <c r="H1199" s="2">
        <v>1.1499999999999999</v>
      </c>
      <c r="I1199" t="s">
        <v>1050</v>
      </c>
      <c r="J1199" t="s">
        <v>1036</v>
      </c>
      <c r="K1199" t="s">
        <v>1051</v>
      </c>
      <c r="L1199" t="s">
        <v>24</v>
      </c>
      <c r="M1199" s="1">
        <v>45994</v>
      </c>
      <c r="N1199" t="s">
        <v>1295</v>
      </c>
      <c r="O1199" t="s">
        <v>26</v>
      </c>
      <c r="P1199" s="1">
        <v>45994</v>
      </c>
    </row>
    <row r="1200" spans="1:16" outlineLevel="2" x14ac:dyDescent="0.25">
      <c r="A1200" t="s">
        <v>16</v>
      </c>
      <c r="B1200" t="s">
        <v>1043</v>
      </c>
      <c r="C1200" t="s">
        <v>1032</v>
      </c>
      <c r="D1200" t="s">
        <v>1294</v>
      </c>
      <c r="E1200" t="s">
        <v>20</v>
      </c>
      <c r="F1200" t="s">
        <v>20</v>
      </c>
      <c r="G1200" t="s">
        <v>1039</v>
      </c>
      <c r="H1200" s="2">
        <v>12134.08</v>
      </c>
      <c r="I1200" t="s">
        <v>1040</v>
      </c>
      <c r="J1200" t="s">
        <v>1036</v>
      </c>
      <c r="K1200" t="s">
        <v>1041</v>
      </c>
      <c r="L1200" t="s">
        <v>24</v>
      </c>
      <c r="M1200" s="1">
        <v>45994</v>
      </c>
      <c r="N1200" t="s">
        <v>1295</v>
      </c>
      <c r="O1200" t="s">
        <v>26</v>
      </c>
      <c r="P1200" s="1">
        <v>45994</v>
      </c>
    </row>
    <row r="1201" spans="1:16" outlineLevel="2" x14ac:dyDescent="0.25">
      <c r="A1201" t="s">
        <v>16</v>
      </c>
      <c r="B1201" t="s">
        <v>1043</v>
      </c>
      <c r="C1201" t="s">
        <v>1032</v>
      </c>
      <c r="D1201" t="s">
        <v>1294</v>
      </c>
      <c r="E1201" t="s">
        <v>20</v>
      </c>
      <c r="F1201" t="s">
        <v>20</v>
      </c>
      <c r="G1201" t="s">
        <v>1042</v>
      </c>
      <c r="H1201" s="2">
        <v>11.8</v>
      </c>
      <c r="I1201" t="s">
        <v>1040</v>
      </c>
      <c r="J1201" t="s">
        <v>1036</v>
      </c>
      <c r="K1201" t="s">
        <v>1041</v>
      </c>
      <c r="L1201" t="s">
        <v>24</v>
      </c>
      <c r="M1201" s="1">
        <v>45994</v>
      </c>
      <c r="N1201" t="s">
        <v>1295</v>
      </c>
      <c r="O1201" t="s">
        <v>26</v>
      </c>
      <c r="P1201" s="1">
        <v>45994</v>
      </c>
    </row>
    <row r="1202" spans="1:16" outlineLevel="1" x14ac:dyDescent="0.25">
      <c r="D1202" s="3" t="s">
        <v>2081</v>
      </c>
      <c r="H1202" s="2">
        <f>SUBTOTAL(9,H1197:H1201)</f>
        <v>35307.07</v>
      </c>
      <c r="M1202" s="1"/>
      <c r="P1202" s="1"/>
    </row>
    <row r="1203" spans="1:16" outlineLevel="2" x14ac:dyDescent="0.25">
      <c r="A1203" t="s">
        <v>16</v>
      </c>
      <c r="B1203" t="s">
        <v>1228</v>
      </c>
      <c r="C1203" t="s">
        <v>18</v>
      </c>
      <c r="D1203" t="s">
        <v>1296</v>
      </c>
      <c r="E1203" t="s">
        <v>20</v>
      </c>
      <c r="F1203" t="s">
        <v>20</v>
      </c>
      <c r="G1203" t="s">
        <v>1165</v>
      </c>
      <c r="H1203" s="2">
        <v>-4505.46</v>
      </c>
      <c r="I1203" t="s">
        <v>1238</v>
      </c>
      <c r="J1203" t="s">
        <v>1233</v>
      </c>
      <c r="K1203" t="s">
        <v>1239</v>
      </c>
      <c r="L1203" t="s">
        <v>24</v>
      </c>
      <c r="M1203" s="1">
        <v>45991</v>
      </c>
      <c r="N1203" t="s">
        <v>1297</v>
      </c>
      <c r="O1203" t="s">
        <v>532</v>
      </c>
      <c r="P1203" s="1">
        <v>45994</v>
      </c>
    </row>
    <row r="1204" spans="1:16" outlineLevel="2" x14ac:dyDescent="0.25">
      <c r="A1204" t="s">
        <v>16</v>
      </c>
      <c r="B1204" t="s">
        <v>1228</v>
      </c>
      <c r="C1204" t="s">
        <v>18</v>
      </c>
      <c r="D1204" t="s">
        <v>1296</v>
      </c>
      <c r="E1204" t="s">
        <v>20</v>
      </c>
      <c r="F1204" t="s">
        <v>20</v>
      </c>
      <c r="H1204" s="2">
        <v>-22543.03</v>
      </c>
      <c r="I1204" t="s">
        <v>1238</v>
      </c>
      <c r="J1204" t="s">
        <v>1233</v>
      </c>
      <c r="K1204" t="s">
        <v>1239</v>
      </c>
      <c r="L1204" t="s">
        <v>24</v>
      </c>
      <c r="M1204" s="1">
        <v>45991</v>
      </c>
      <c r="N1204" t="s">
        <v>1297</v>
      </c>
      <c r="O1204" t="s">
        <v>26</v>
      </c>
      <c r="P1204" s="1">
        <v>45994</v>
      </c>
    </row>
    <row r="1205" spans="1:16" outlineLevel="1" x14ac:dyDescent="0.25">
      <c r="D1205" s="3" t="s">
        <v>2082</v>
      </c>
      <c r="H1205" s="2">
        <f>SUBTOTAL(9,H1203:H1204)</f>
        <v>-27048.489999999998</v>
      </c>
      <c r="M1205" s="1"/>
      <c r="P1205" s="1"/>
    </row>
    <row r="1206" spans="1:16" outlineLevel="2" x14ac:dyDescent="0.25">
      <c r="A1206" t="s">
        <v>16</v>
      </c>
      <c r="B1206" t="s">
        <v>1298</v>
      </c>
      <c r="C1206" t="s">
        <v>18</v>
      </c>
      <c r="D1206" t="s">
        <v>1299</v>
      </c>
      <c r="E1206" t="s">
        <v>20</v>
      </c>
      <c r="F1206" t="s">
        <v>20</v>
      </c>
      <c r="H1206" s="2">
        <v>46655</v>
      </c>
      <c r="I1206" t="s">
        <v>96</v>
      </c>
      <c r="J1206" t="s">
        <v>199</v>
      </c>
      <c r="K1206" t="s">
        <v>98</v>
      </c>
      <c r="L1206" t="s">
        <v>24</v>
      </c>
      <c r="M1206" s="1">
        <v>45991</v>
      </c>
      <c r="N1206" t="s">
        <v>1300</v>
      </c>
      <c r="O1206" t="s">
        <v>26</v>
      </c>
      <c r="P1206" s="1">
        <v>45994</v>
      </c>
    </row>
    <row r="1207" spans="1:16" outlineLevel="2" x14ac:dyDescent="0.25">
      <c r="A1207" t="s">
        <v>16</v>
      </c>
      <c r="B1207" t="s">
        <v>1298</v>
      </c>
      <c r="C1207" t="s">
        <v>18</v>
      </c>
      <c r="D1207" t="s">
        <v>1299</v>
      </c>
      <c r="E1207" t="s">
        <v>20</v>
      </c>
      <c r="F1207" t="s">
        <v>20</v>
      </c>
      <c r="H1207" s="2">
        <v>45657.5</v>
      </c>
      <c r="I1207" t="s">
        <v>96</v>
      </c>
      <c r="J1207" t="s">
        <v>201</v>
      </c>
      <c r="K1207" t="s">
        <v>98</v>
      </c>
      <c r="L1207" t="s">
        <v>24</v>
      </c>
      <c r="M1207" s="1">
        <v>45991</v>
      </c>
      <c r="N1207" t="s">
        <v>1300</v>
      </c>
      <c r="O1207" t="s">
        <v>26</v>
      </c>
      <c r="P1207" s="1">
        <v>45994</v>
      </c>
    </row>
    <row r="1208" spans="1:16" outlineLevel="1" x14ac:dyDescent="0.25">
      <c r="D1208" s="3" t="s">
        <v>2083</v>
      </c>
      <c r="H1208" s="2">
        <f>SUBTOTAL(9,H1206:H1207)</f>
        <v>92312.5</v>
      </c>
      <c r="M1208" s="1"/>
      <c r="P1208" s="1"/>
    </row>
    <row r="1209" spans="1:16" outlineLevel="2" x14ac:dyDescent="0.25">
      <c r="A1209" t="s">
        <v>16</v>
      </c>
      <c r="B1209" t="s">
        <v>337</v>
      </c>
      <c r="C1209" t="s">
        <v>18</v>
      </c>
      <c r="D1209" t="s">
        <v>1301</v>
      </c>
      <c r="E1209" t="s">
        <v>20</v>
      </c>
      <c r="F1209" t="s">
        <v>20</v>
      </c>
      <c r="H1209" s="2">
        <v>622982</v>
      </c>
      <c r="I1209" t="s">
        <v>96</v>
      </c>
      <c r="J1209" t="s">
        <v>186</v>
      </c>
      <c r="K1209" t="s">
        <v>98</v>
      </c>
      <c r="L1209" t="s">
        <v>24</v>
      </c>
      <c r="M1209" s="1">
        <v>45994</v>
      </c>
      <c r="N1209" t="s">
        <v>1302</v>
      </c>
      <c r="O1209" t="s">
        <v>26</v>
      </c>
      <c r="P1209" s="1">
        <v>45994</v>
      </c>
    </row>
    <row r="1210" spans="1:16" outlineLevel="1" x14ac:dyDescent="0.25">
      <c r="D1210" s="3" t="s">
        <v>2084</v>
      </c>
      <c r="H1210" s="2">
        <f>SUBTOTAL(9,H1209:H1209)</f>
        <v>622982</v>
      </c>
      <c r="M1210" s="1"/>
      <c r="P1210" s="1"/>
    </row>
    <row r="1211" spans="1:16" outlineLevel="2" x14ac:dyDescent="0.25">
      <c r="A1211" t="s">
        <v>16</v>
      </c>
      <c r="B1211" t="s">
        <v>1303</v>
      </c>
      <c r="C1211" t="s">
        <v>18</v>
      </c>
      <c r="D1211" t="s">
        <v>1304</v>
      </c>
      <c r="E1211" t="s">
        <v>20</v>
      </c>
      <c r="F1211" t="s">
        <v>20</v>
      </c>
      <c r="H1211" s="2">
        <v>356646.53</v>
      </c>
      <c r="I1211" t="s">
        <v>96</v>
      </c>
      <c r="J1211" t="s">
        <v>186</v>
      </c>
      <c r="K1211" t="s">
        <v>98</v>
      </c>
      <c r="L1211" t="s">
        <v>24</v>
      </c>
      <c r="M1211" s="1">
        <v>45991</v>
      </c>
      <c r="N1211" t="s">
        <v>1305</v>
      </c>
      <c r="O1211" t="s">
        <v>26</v>
      </c>
      <c r="P1211" s="1">
        <v>45994</v>
      </c>
    </row>
    <row r="1212" spans="1:16" outlineLevel="1" x14ac:dyDescent="0.25">
      <c r="D1212" s="3" t="s">
        <v>2085</v>
      </c>
      <c r="H1212" s="2">
        <f>SUBTOTAL(9,H1211:H1211)</f>
        <v>356646.53</v>
      </c>
      <c r="M1212" s="1"/>
      <c r="P1212" s="1"/>
    </row>
    <row r="1213" spans="1:16" outlineLevel="2" x14ac:dyDescent="0.25">
      <c r="A1213" t="s">
        <v>16</v>
      </c>
      <c r="B1213" t="s">
        <v>1306</v>
      </c>
      <c r="C1213" t="s">
        <v>18</v>
      </c>
      <c r="D1213" t="s">
        <v>1307</v>
      </c>
      <c r="E1213" t="s">
        <v>20</v>
      </c>
      <c r="F1213" t="s">
        <v>20</v>
      </c>
      <c r="H1213" s="2">
        <v>136498.64000000001</v>
      </c>
      <c r="I1213" t="s">
        <v>1145</v>
      </c>
      <c r="J1213" t="s">
        <v>186</v>
      </c>
      <c r="K1213" t="s">
        <v>1146</v>
      </c>
      <c r="L1213" t="s">
        <v>24</v>
      </c>
      <c r="M1213" s="1">
        <v>45991</v>
      </c>
      <c r="N1213" t="s">
        <v>1308</v>
      </c>
      <c r="O1213" t="s">
        <v>26</v>
      </c>
      <c r="P1213" s="1">
        <v>45994</v>
      </c>
    </row>
    <row r="1214" spans="1:16" outlineLevel="1" x14ac:dyDescent="0.25">
      <c r="D1214" s="3" t="s">
        <v>2086</v>
      </c>
      <c r="H1214" s="2">
        <f>SUBTOTAL(9,H1213:H1213)</f>
        <v>136498.64000000001</v>
      </c>
      <c r="M1214" s="1"/>
      <c r="P1214" s="1"/>
    </row>
    <row r="1215" spans="1:16" outlineLevel="2" x14ac:dyDescent="0.25">
      <c r="A1215" t="s">
        <v>16</v>
      </c>
      <c r="B1215" t="s">
        <v>1309</v>
      </c>
      <c r="C1215" t="s">
        <v>18</v>
      </c>
      <c r="D1215" t="s">
        <v>1310</v>
      </c>
      <c r="E1215" t="s">
        <v>20</v>
      </c>
      <c r="F1215" t="s">
        <v>20</v>
      </c>
      <c r="H1215" s="2">
        <v>50000</v>
      </c>
      <c r="I1215" t="s">
        <v>1145</v>
      </c>
      <c r="J1215" t="s">
        <v>1224</v>
      </c>
      <c r="K1215" t="s">
        <v>1146</v>
      </c>
      <c r="L1215" t="s">
        <v>24</v>
      </c>
      <c r="M1215" s="1">
        <v>45993</v>
      </c>
      <c r="N1215" t="s">
        <v>1311</v>
      </c>
      <c r="O1215" t="s">
        <v>26</v>
      </c>
      <c r="P1215" s="1">
        <v>45994</v>
      </c>
    </row>
    <row r="1216" spans="1:16" outlineLevel="1" x14ac:dyDescent="0.25">
      <c r="D1216" s="3" t="s">
        <v>2087</v>
      </c>
      <c r="H1216" s="2">
        <f>SUBTOTAL(9,H1215:H1215)</f>
        <v>50000</v>
      </c>
      <c r="M1216" s="1"/>
      <c r="P1216" s="1"/>
    </row>
    <row r="1217" spans="1:16" outlineLevel="2" x14ac:dyDescent="0.25">
      <c r="A1217" t="s">
        <v>16</v>
      </c>
      <c r="B1217" t="s">
        <v>345</v>
      </c>
      <c r="C1217" t="s">
        <v>18</v>
      </c>
      <c r="D1217" t="s">
        <v>1312</v>
      </c>
      <c r="E1217" t="s">
        <v>20</v>
      </c>
      <c r="F1217" t="s">
        <v>20</v>
      </c>
      <c r="G1217" t="s">
        <v>1313</v>
      </c>
      <c r="H1217" s="2">
        <v>42803.65</v>
      </c>
      <c r="I1217" t="s">
        <v>348</v>
      </c>
      <c r="J1217" t="s">
        <v>349</v>
      </c>
      <c r="K1217" t="s">
        <v>350</v>
      </c>
      <c r="L1217" t="s">
        <v>24</v>
      </c>
      <c r="M1217" s="1">
        <v>45993</v>
      </c>
      <c r="N1217" t="s">
        <v>1314</v>
      </c>
      <c r="O1217" t="s">
        <v>26</v>
      </c>
      <c r="P1217" s="1">
        <v>45995</v>
      </c>
    </row>
    <row r="1218" spans="1:16" outlineLevel="1" x14ac:dyDescent="0.25">
      <c r="D1218" s="3" t="s">
        <v>2088</v>
      </c>
      <c r="H1218" s="2">
        <f>SUBTOTAL(9,H1217:H1217)</f>
        <v>42803.65</v>
      </c>
      <c r="M1218" s="1"/>
      <c r="P1218" s="1"/>
    </row>
    <row r="1219" spans="1:16" outlineLevel="2" x14ac:dyDescent="0.25">
      <c r="A1219" t="s">
        <v>16</v>
      </c>
      <c r="B1219" t="s">
        <v>1315</v>
      </c>
      <c r="C1219" t="s">
        <v>18</v>
      </c>
      <c r="D1219" t="s">
        <v>1316</v>
      </c>
      <c r="E1219" t="s">
        <v>20</v>
      </c>
      <c r="F1219" t="s">
        <v>20</v>
      </c>
      <c r="G1219" t="s">
        <v>1317</v>
      </c>
      <c r="H1219" s="2">
        <v>32104.799999999999</v>
      </c>
      <c r="I1219" t="s">
        <v>348</v>
      </c>
      <c r="J1219" t="s">
        <v>360</v>
      </c>
      <c r="K1219" t="s">
        <v>350</v>
      </c>
      <c r="L1219" t="s">
        <v>24</v>
      </c>
      <c r="M1219" s="1">
        <v>45993</v>
      </c>
      <c r="N1219" t="s">
        <v>1318</v>
      </c>
      <c r="O1219" t="s">
        <v>26</v>
      </c>
      <c r="P1219" s="1">
        <v>45995</v>
      </c>
    </row>
    <row r="1220" spans="1:16" outlineLevel="1" x14ac:dyDescent="0.25">
      <c r="D1220" s="3" t="s">
        <v>2089</v>
      </c>
      <c r="H1220" s="2">
        <f>SUBTOTAL(9,H1219:H1219)</f>
        <v>32104.799999999999</v>
      </c>
      <c r="M1220" s="1"/>
      <c r="P1220" s="1"/>
    </row>
    <row r="1221" spans="1:16" outlineLevel="2" x14ac:dyDescent="0.25">
      <c r="A1221" t="s">
        <v>16</v>
      </c>
      <c r="B1221" t="s">
        <v>1319</v>
      </c>
      <c r="C1221" t="s">
        <v>18</v>
      </c>
      <c r="D1221" t="s">
        <v>1320</v>
      </c>
      <c r="E1221" t="s">
        <v>20</v>
      </c>
      <c r="F1221" t="s">
        <v>20</v>
      </c>
      <c r="G1221" t="s">
        <v>1321</v>
      </c>
      <c r="H1221" s="2">
        <v>26427.64</v>
      </c>
      <c r="I1221" t="s">
        <v>375</v>
      </c>
      <c r="J1221" t="s">
        <v>349</v>
      </c>
      <c r="K1221" t="s">
        <v>376</v>
      </c>
      <c r="L1221" t="s">
        <v>24</v>
      </c>
      <c r="M1221" s="1">
        <v>45993</v>
      </c>
      <c r="N1221" t="s">
        <v>1322</v>
      </c>
      <c r="O1221" t="s">
        <v>26</v>
      </c>
      <c r="P1221" s="1">
        <v>45995</v>
      </c>
    </row>
    <row r="1222" spans="1:16" outlineLevel="1" x14ac:dyDescent="0.25">
      <c r="D1222" s="3" t="s">
        <v>2090</v>
      </c>
      <c r="H1222" s="2">
        <f>SUBTOTAL(9,H1221:H1221)</f>
        <v>26427.64</v>
      </c>
      <c r="M1222" s="1"/>
      <c r="P1222" s="1"/>
    </row>
    <row r="1223" spans="1:16" outlineLevel="2" x14ac:dyDescent="0.25">
      <c r="A1223" t="s">
        <v>16</v>
      </c>
      <c r="B1223" t="s">
        <v>1323</v>
      </c>
      <c r="C1223" t="s">
        <v>18</v>
      </c>
      <c r="D1223" t="s">
        <v>1324</v>
      </c>
      <c r="E1223" t="s">
        <v>20</v>
      </c>
      <c r="F1223" t="s">
        <v>20</v>
      </c>
      <c r="G1223" t="s">
        <v>1325</v>
      </c>
      <c r="H1223" s="2">
        <v>37439.82</v>
      </c>
      <c r="I1223" t="s">
        <v>348</v>
      </c>
      <c r="J1223" t="s">
        <v>349</v>
      </c>
      <c r="K1223" t="s">
        <v>350</v>
      </c>
      <c r="L1223" t="s">
        <v>24</v>
      </c>
      <c r="M1223" s="1">
        <v>45993</v>
      </c>
      <c r="N1223" t="s">
        <v>1326</v>
      </c>
      <c r="O1223" t="s">
        <v>26</v>
      </c>
      <c r="P1223" s="1">
        <v>45995</v>
      </c>
    </row>
    <row r="1224" spans="1:16" outlineLevel="1" x14ac:dyDescent="0.25">
      <c r="D1224" s="3" t="s">
        <v>2091</v>
      </c>
      <c r="H1224" s="2">
        <f>SUBTOTAL(9,H1223:H1223)</f>
        <v>37439.82</v>
      </c>
      <c r="M1224" s="1"/>
      <c r="P1224" s="1"/>
    </row>
    <row r="1225" spans="1:16" outlineLevel="2" x14ac:dyDescent="0.25">
      <c r="A1225" t="s">
        <v>16</v>
      </c>
      <c r="B1225" t="s">
        <v>1323</v>
      </c>
      <c r="C1225" t="s">
        <v>18</v>
      </c>
      <c r="D1225" t="s">
        <v>1327</v>
      </c>
      <c r="E1225" t="s">
        <v>20</v>
      </c>
      <c r="F1225" t="s">
        <v>20</v>
      </c>
      <c r="G1225" t="s">
        <v>1328</v>
      </c>
      <c r="H1225" s="2">
        <v>28788.720000000001</v>
      </c>
      <c r="I1225" t="s">
        <v>375</v>
      </c>
      <c r="J1225" t="s">
        <v>349</v>
      </c>
      <c r="K1225" t="s">
        <v>376</v>
      </c>
      <c r="L1225" t="s">
        <v>24</v>
      </c>
      <c r="M1225" s="1">
        <v>45993</v>
      </c>
      <c r="N1225" t="s">
        <v>1329</v>
      </c>
      <c r="O1225" t="s">
        <v>26</v>
      </c>
      <c r="P1225" s="1">
        <v>45995</v>
      </c>
    </row>
    <row r="1226" spans="1:16" outlineLevel="1" x14ac:dyDescent="0.25">
      <c r="D1226" s="3" t="s">
        <v>2092</v>
      </c>
      <c r="H1226" s="2">
        <f>SUBTOTAL(9,H1225:H1225)</f>
        <v>28788.720000000001</v>
      </c>
      <c r="M1226" s="1"/>
      <c r="P1226" s="1"/>
    </row>
    <row r="1227" spans="1:16" outlineLevel="2" x14ac:dyDescent="0.25">
      <c r="A1227" t="s">
        <v>16</v>
      </c>
      <c r="B1227" t="s">
        <v>363</v>
      </c>
      <c r="C1227" t="s">
        <v>18</v>
      </c>
      <c r="D1227" t="s">
        <v>1330</v>
      </c>
      <c r="E1227" t="s">
        <v>20</v>
      </c>
      <c r="F1227" t="s">
        <v>20</v>
      </c>
      <c r="G1227" t="s">
        <v>1331</v>
      </c>
      <c r="H1227" s="2">
        <v>30431.94</v>
      </c>
      <c r="I1227" t="s">
        <v>348</v>
      </c>
      <c r="J1227" t="s">
        <v>360</v>
      </c>
      <c r="K1227" t="s">
        <v>350</v>
      </c>
      <c r="L1227" t="s">
        <v>24</v>
      </c>
      <c r="M1227" s="1">
        <v>45993</v>
      </c>
      <c r="N1227" t="s">
        <v>1332</v>
      </c>
      <c r="O1227" t="s">
        <v>26</v>
      </c>
      <c r="P1227" s="1">
        <v>45995</v>
      </c>
    </row>
    <row r="1228" spans="1:16" outlineLevel="1" x14ac:dyDescent="0.25">
      <c r="D1228" s="3" t="s">
        <v>2093</v>
      </c>
      <c r="H1228" s="2">
        <f>SUBTOTAL(9,H1227:H1227)</f>
        <v>30431.94</v>
      </c>
      <c r="M1228" s="1"/>
      <c r="P1228" s="1"/>
    </row>
    <row r="1229" spans="1:16" outlineLevel="2" x14ac:dyDescent="0.25">
      <c r="A1229" t="s">
        <v>16</v>
      </c>
      <c r="B1229" t="s">
        <v>1333</v>
      </c>
      <c r="C1229" t="s">
        <v>18</v>
      </c>
      <c r="D1229" t="s">
        <v>1334</v>
      </c>
      <c r="E1229" t="s">
        <v>20</v>
      </c>
      <c r="F1229" t="s">
        <v>20</v>
      </c>
      <c r="G1229" t="s">
        <v>1335</v>
      </c>
      <c r="H1229" s="2">
        <v>29194.68</v>
      </c>
      <c r="I1229" t="s">
        <v>359</v>
      </c>
      <c r="J1229" t="s">
        <v>349</v>
      </c>
      <c r="K1229" t="s">
        <v>361</v>
      </c>
      <c r="L1229" t="s">
        <v>24</v>
      </c>
      <c r="M1229" s="1">
        <v>45993</v>
      </c>
      <c r="N1229" t="s">
        <v>1336</v>
      </c>
      <c r="O1229" t="s">
        <v>26</v>
      </c>
      <c r="P1229" s="1">
        <v>45995</v>
      </c>
    </row>
    <row r="1230" spans="1:16" outlineLevel="1" x14ac:dyDescent="0.25">
      <c r="D1230" s="3" t="s">
        <v>2094</v>
      </c>
      <c r="H1230" s="2">
        <f>SUBTOTAL(9,H1229:H1229)</f>
        <v>29194.68</v>
      </c>
      <c r="M1230" s="1"/>
      <c r="P1230" s="1"/>
    </row>
    <row r="1231" spans="1:16" outlineLevel="2" x14ac:dyDescent="0.25">
      <c r="A1231" t="s">
        <v>16</v>
      </c>
      <c r="B1231" t="s">
        <v>1337</v>
      </c>
      <c r="C1231" t="s">
        <v>18</v>
      </c>
      <c r="D1231" t="s">
        <v>1338</v>
      </c>
      <c r="E1231" t="s">
        <v>20</v>
      </c>
      <c r="F1231" t="s">
        <v>20</v>
      </c>
      <c r="G1231" t="s">
        <v>1339</v>
      </c>
      <c r="H1231" s="2">
        <v>26949.439999999999</v>
      </c>
      <c r="I1231" t="s">
        <v>375</v>
      </c>
      <c r="J1231" t="s">
        <v>360</v>
      </c>
      <c r="K1231" t="s">
        <v>376</v>
      </c>
      <c r="L1231" t="s">
        <v>24</v>
      </c>
      <c r="M1231" s="1">
        <v>45993</v>
      </c>
      <c r="N1231" t="s">
        <v>1340</v>
      </c>
      <c r="O1231" t="s">
        <v>26</v>
      </c>
      <c r="P1231" s="1">
        <v>45995</v>
      </c>
    </row>
    <row r="1232" spans="1:16" outlineLevel="1" x14ac:dyDescent="0.25">
      <c r="D1232" s="3" t="s">
        <v>2095</v>
      </c>
      <c r="H1232" s="2">
        <f>SUBTOTAL(9,H1231:H1231)</f>
        <v>26949.439999999999</v>
      </c>
      <c r="M1232" s="1"/>
      <c r="P1232" s="1"/>
    </row>
    <row r="1233" spans="1:16" outlineLevel="2" x14ac:dyDescent="0.25">
      <c r="A1233" t="s">
        <v>16</v>
      </c>
      <c r="B1233" t="s">
        <v>1341</v>
      </c>
      <c r="C1233" t="s">
        <v>18</v>
      </c>
      <c r="D1233" t="s">
        <v>1342</v>
      </c>
      <c r="E1233" t="s">
        <v>20</v>
      </c>
      <c r="F1233" t="s">
        <v>20</v>
      </c>
      <c r="G1233" t="s">
        <v>1343</v>
      </c>
      <c r="H1233" s="2">
        <v>28066.58</v>
      </c>
      <c r="I1233" t="s">
        <v>375</v>
      </c>
      <c r="J1233" t="s">
        <v>349</v>
      </c>
      <c r="K1233" t="s">
        <v>376</v>
      </c>
      <c r="L1233" t="s">
        <v>24</v>
      </c>
      <c r="M1233" s="1">
        <v>45993</v>
      </c>
      <c r="N1233" t="s">
        <v>1344</v>
      </c>
      <c r="O1233" t="s">
        <v>26</v>
      </c>
      <c r="P1233" s="1">
        <v>45995</v>
      </c>
    </row>
    <row r="1234" spans="1:16" outlineLevel="1" x14ac:dyDescent="0.25">
      <c r="D1234" s="3" t="s">
        <v>2096</v>
      </c>
      <c r="H1234" s="2">
        <f>SUBTOTAL(9,H1233:H1233)</f>
        <v>28066.58</v>
      </c>
      <c r="M1234" s="1"/>
      <c r="P1234" s="1"/>
    </row>
    <row r="1235" spans="1:16" outlineLevel="2" x14ac:dyDescent="0.25">
      <c r="A1235" t="s">
        <v>16</v>
      </c>
      <c r="B1235" t="s">
        <v>1345</v>
      </c>
      <c r="C1235" t="s">
        <v>18</v>
      </c>
      <c r="D1235" t="s">
        <v>1346</v>
      </c>
      <c r="E1235" t="s">
        <v>20</v>
      </c>
      <c r="F1235" t="s">
        <v>20</v>
      </c>
      <c r="H1235" s="2">
        <v>145286</v>
      </c>
      <c r="I1235" t="s">
        <v>96</v>
      </c>
      <c r="J1235" t="s">
        <v>186</v>
      </c>
      <c r="K1235" t="s">
        <v>98</v>
      </c>
      <c r="L1235" t="s">
        <v>24</v>
      </c>
      <c r="M1235" s="1">
        <v>45993</v>
      </c>
      <c r="N1235" t="s">
        <v>1347</v>
      </c>
      <c r="O1235" t="s">
        <v>26</v>
      </c>
      <c r="P1235" s="1">
        <v>45995</v>
      </c>
    </row>
    <row r="1236" spans="1:16" outlineLevel="1" x14ac:dyDescent="0.25">
      <c r="D1236" s="3" t="s">
        <v>2097</v>
      </c>
      <c r="H1236" s="2">
        <f>SUBTOTAL(9,H1235:H1235)</f>
        <v>145286</v>
      </c>
      <c r="M1236" s="1"/>
      <c r="P1236" s="1"/>
    </row>
    <row r="1237" spans="1:16" outlineLevel="2" x14ac:dyDescent="0.25">
      <c r="A1237" t="s">
        <v>16</v>
      </c>
      <c r="B1237" t="s">
        <v>1090</v>
      </c>
      <c r="C1237" t="s">
        <v>493</v>
      </c>
      <c r="D1237" t="s">
        <v>1348</v>
      </c>
      <c r="E1237" t="s">
        <v>20</v>
      </c>
      <c r="F1237" t="s">
        <v>20</v>
      </c>
      <c r="G1237" t="s">
        <v>1349</v>
      </c>
      <c r="H1237" s="2">
        <v>-30919.24</v>
      </c>
      <c r="I1237" t="s">
        <v>348</v>
      </c>
      <c r="J1237" t="s">
        <v>360</v>
      </c>
      <c r="K1237" t="s">
        <v>350</v>
      </c>
      <c r="L1237" t="s">
        <v>24</v>
      </c>
      <c r="M1237" s="1">
        <v>45728</v>
      </c>
      <c r="N1237" t="s">
        <v>1350</v>
      </c>
      <c r="O1237" t="s">
        <v>26</v>
      </c>
      <c r="P1237" s="1">
        <v>45992</v>
      </c>
    </row>
    <row r="1238" spans="1:16" outlineLevel="1" x14ac:dyDescent="0.25">
      <c r="D1238" s="3" t="s">
        <v>2098</v>
      </c>
      <c r="H1238" s="2">
        <f>SUBTOTAL(9,H1237:H1237)</f>
        <v>-30919.24</v>
      </c>
      <c r="M1238" s="1"/>
      <c r="P1238" s="1"/>
    </row>
    <row r="1239" spans="1:16" outlineLevel="2" x14ac:dyDescent="0.25">
      <c r="A1239" t="s">
        <v>16</v>
      </c>
      <c r="B1239" t="s">
        <v>1351</v>
      </c>
      <c r="C1239" t="s">
        <v>18</v>
      </c>
      <c r="D1239" t="s">
        <v>1352</v>
      </c>
      <c r="E1239" t="s">
        <v>20</v>
      </c>
      <c r="F1239" t="s">
        <v>20</v>
      </c>
      <c r="H1239" s="2">
        <v>34307.1</v>
      </c>
      <c r="I1239" t="s">
        <v>96</v>
      </c>
      <c r="J1239" t="s">
        <v>199</v>
      </c>
      <c r="K1239" t="s">
        <v>98</v>
      </c>
      <c r="L1239" t="s">
        <v>24</v>
      </c>
      <c r="M1239" s="1">
        <v>45991</v>
      </c>
      <c r="N1239" t="s">
        <v>1353</v>
      </c>
      <c r="O1239" t="s">
        <v>26</v>
      </c>
      <c r="P1239" s="1">
        <v>45995</v>
      </c>
    </row>
    <row r="1240" spans="1:16" outlineLevel="1" x14ac:dyDescent="0.25">
      <c r="D1240" s="3" t="s">
        <v>2099</v>
      </c>
      <c r="H1240" s="2">
        <f>SUBTOTAL(9,H1239:H1239)</f>
        <v>34307.1</v>
      </c>
      <c r="M1240" s="1"/>
      <c r="P1240" s="1"/>
    </row>
    <row r="1241" spans="1:16" outlineLevel="2" x14ac:dyDescent="0.25">
      <c r="A1241" t="s">
        <v>16</v>
      </c>
      <c r="B1241" t="s">
        <v>1354</v>
      </c>
      <c r="C1241" t="s">
        <v>18</v>
      </c>
      <c r="D1241" t="s">
        <v>1355</v>
      </c>
      <c r="E1241" t="s">
        <v>20</v>
      </c>
      <c r="F1241" t="s">
        <v>20</v>
      </c>
      <c r="H1241" s="2">
        <v>723830.13</v>
      </c>
      <c r="I1241" t="s">
        <v>96</v>
      </c>
      <c r="J1241" t="s">
        <v>186</v>
      </c>
      <c r="K1241" t="s">
        <v>98</v>
      </c>
      <c r="L1241" t="s">
        <v>24</v>
      </c>
      <c r="M1241" s="1">
        <v>45992</v>
      </c>
      <c r="N1241" t="s">
        <v>1356</v>
      </c>
      <c r="O1241" t="s">
        <v>26</v>
      </c>
      <c r="P1241" s="1">
        <v>45995</v>
      </c>
    </row>
    <row r="1242" spans="1:16" outlineLevel="1" x14ac:dyDescent="0.25">
      <c r="D1242" s="3" t="s">
        <v>2100</v>
      </c>
      <c r="H1242" s="2">
        <f>SUBTOTAL(9,H1241:H1241)</f>
        <v>723830.13</v>
      </c>
      <c r="M1242" s="1"/>
      <c r="P1242" s="1"/>
    </row>
    <row r="1243" spans="1:16" outlineLevel="2" x14ac:dyDescent="0.25">
      <c r="A1243" t="s">
        <v>16</v>
      </c>
      <c r="B1243" t="s">
        <v>1354</v>
      </c>
      <c r="C1243" t="s">
        <v>18</v>
      </c>
      <c r="D1243" t="s">
        <v>1357</v>
      </c>
      <c r="E1243" t="s">
        <v>20</v>
      </c>
      <c r="F1243" t="s">
        <v>20</v>
      </c>
      <c r="H1243" s="2">
        <v>267319.08</v>
      </c>
      <c r="I1243" t="s">
        <v>1258</v>
      </c>
      <c r="J1243" t="s">
        <v>1358</v>
      </c>
      <c r="K1243" t="s">
        <v>1259</v>
      </c>
      <c r="L1243" t="s">
        <v>24</v>
      </c>
      <c r="M1243" s="1">
        <v>45992</v>
      </c>
      <c r="N1243" t="s">
        <v>1359</v>
      </c>
      <c r="O1243" t="s">
        <v>26</v>
      </c>
      <c r="P1243" s="1">
        <v>45995</v>
      </c>
    </row>
    <row r="1244" spans="1:16" outlineLevel="1" x14ac:dyDescent="0.25">
      <c r="D1244" s="3" t="s">
        <v>2101</v>
      </c>
      <c r="H1244" s="2">
        <f>SUBTOTAL(9,H1243:H1243)</f>
        <v>267319.08</v>
      </c>
      <c r="M1244" s="1"/>
      <c r="P1244" s="1"/>
    </row>
    <row r="1245" spans="1:16" outlineLevel="2" x14ac:dyDescent="0.25">
      <c r="A1245" t="s">
        <v>16</v>
      </c>
      <c r="B1245" t="s">
        <v>1354</v>
      </c>
      <c r="C1245" t="s">
        <v>18</v>
      </c>
      <c r="D1245" t="s">
        <v>1360</v>
      </c>
      <c r="E1245" t="s">
        <v>20</v>
      </c>
      <c r="F1245" t="s">
        <v>20</v>
      </c>
      <c r="H1245" s="2">
        <v>59300</v>
      </c>
      <c r="I1245" t="s">
        <v>21</v>
      </c>
      <c r="J1245" t="s">
        <v>186</v>
      </c>
      <c r="K1245" t="s">
        <v>23</v>
      </c>
      <c r="L1245" t="s">
        <v>24</v>
      </c>
      <c r="M1245" s="1">
        <v>45992</v>
      </c>
      <c r="N1245" t="s">
        <v>1361</v>
      </c>
      <c r="O1245" t="s">
        <v>26</v>
      </c>
      <c r="P1245" s="1">
        <v>45995</v>
      </c>
    </row>
    <row r="1246" spans="1:16" outlineLevel="1" x14ac:dyDescent="0.25">
      <c r="D1246" s="3" t="s">
        <v>2102</v>
      </c>
      <c r="H1246" s="2">
        <f>SUBTOTAL(9,H1245:H1245)</f>
        <v>59300</v>
      </c>
      <c r="M1246" s="1"/>
      <c r="P1246" s="1"/>
    </row>
    <row r="1247" spans="1:16" outlineLevel="2" x14ac:dyDescent="0.25">
      <c r="A1247" t="s">
        <v>16</v>
      </c>
      <c r="B1247" t="s">
        <v>1362</v>
      </c>
      <c r="C1247" t="s">
        <v>18</v>
      </c>
      <c r="D1247" t="s">
        <v>1363</v>
      </c>
      <c r="E1247" t="s">
        <v>20</v>
      </c>
      <c r="F1247" t="s">
        <v>20</v>
      </c>
      <c r="H1247" s="2">
        <v>26030.7</v>
      </c>
      <c r="I1247" t="s">
        <v>21</v>
      </c>
      <c r="J1247" t="s">
        <v>1248</v>
      </c>
      <c r="K1247" t="s">
        <v>23</v>
      </c>
      <c r="L1247" t="s">
        <v>24</v>
      </c>
      <c r="M1247" s="1">
        <v>45992</v>
      </c>
      <c r="N1247" t="s">
        <v>1364</v>
      </c>
      <c r="O1247" t="s">
        <v>26</v>
      </c>
      <c r="P1247" s="1">
        <v>45999</v>
      </c>
    </row>
    <row r="1248" spans="1:16" outlineLevel="1" x14ac:dyDescent="0.25">
      <c r="D1248" s="3" t="s">
        <v>2103</v>
      </c>
      <c r="H1248" s="2">
        <f>SUBTOTAL(9,H1247:H1247)</f>
        <v>26030.7</v>
      </c>
      <c r="M1248" s="1"/>
      <c r="P1248" s="1"/>
    </row>
    <row r="1249" spans="1:16" outlineLevel="2" x14ac:dyDescent="0.25">
      <c r="A1249" t="s">
        <v>16</v>
      </c>
      <c r="B1249" t="s">
        <v>1169</v>
      </c>
      <c r="C1249" t="s">
        <v>493</v>
      </c>
      <c r="D1249" t="s">
        <v>1365</v>
      </c>
      <c r="E1249" t="s">
        <v>20</v>
      </c>
      <c r="F1249" t="s">
        <v>20</v>
      </c>
      <c r="H1249" s="2">
        <v>39362</v>
      </c>
      <c r="I1249" t="s">
        <v>1366</v>
      </c>
      <c r="J1249" t="s">
        <v>1367</v>
      </c>
      <c r="K1249" t="s">
        <v>1368</v>
      </c>
      <c r="L1249" t="s">
        <v>24</v>
      </c>
      <c r="M1249" s="1">
        <v>45999</v>
      </c>
      <c r="N1249" t="s">
        <v>1369</v>
      </c>
      <c r="O1249" t="s">
        <v>26</v>
      </c>
      <c r="P1249" s="1">
        <v>45999</v>
      </c>
    </row>
    <row r="1250" spans="1:16" outlineLevel="1" x14ac:dyDescent="0.25">
      <c r="D1250" s="3" t="s">
        <v>2104</v>
      </c>
      <c r="H1250" s="2">
        <f>SUBTOTAL(9,H1249:H1249)</f>
        <v>39362</v>
      </c>
      <c r="M1250" s="1"/>
      <c r="P1250" s="1"/>
    </row>
    <row r="1251" spans="1:16" outlineLevel="2" x14ac:dyDescent="0.25">
      <c r="A1251" t="s">
        <v>16</v>
      </c>
      <c r="B1251" t="s">
        <v>1169</v>
      </c>
      <c r="C1251" t="s">
        <v>493</v>
      </c>
      <c r="D1251" t="s">
        <v>1370</v>
      </c>
      <c r="E1251" t="s">
        <v>20</v>
      </c>
      <c r="F1251" t="s">
        <v>20</v>
      </c>
      <c r="H1251" s="2">
        <v>37156</v>
      </c>
      <c r="I1251" t="s">
        <v>1366</v>
      </c>
      <c r="J1251" t="s">
        <v>1367</v>
      </c>
      <c r="K1251" t="s">
        <v>1368</v>
      </c>
      <c r="L1251" t="s">
        <v>24</v>
      </c>
      <c r="M1251" s="1">
        <v>45999</v>
      </c>
      <c r="N1251" t="s">
        <v>1371</v>
      </c>
      <c r="O1251" t="s">
        <v>26</v>
      </c>
      <c r="P1251" s="1">
        <v>45999</v>
      </c>
    </row>
    <row r="1252" spans="1:16" outlineLevel="1" x14ac:dyDescent="0.25">
      <c r="D1252" s="3" t="s">
        <v>2105</v>
      </c>
      <c r="H1252" s="2">
        <f>SUBTOTAL(9,H1251:H1251)</f>
        <v>37156</v>
      </c>
      <c r="M1252" s="1"/>
      <c r="P1252" s="1"/>
    </row>
    <row r="1253" spans="1:16" outlineLevel="2" x14ac:dyDescent="0.25">
      <c r="A1253" t="s">
        <v>16</v>
      </c>
      <c r="B1253" t="s">
        <v>1169</v>
      </c>
      <c r="C1253" t="s">
        <v>493</v>
      </c>
      <c r="D1253" t="s">
        <v>1372</v>
      </c>
      <c r="E1253" t="s">
        <v>20</v>
      </c>
      <c r="F1253" t="s">
        <v>20</v>
      </c>
      <c r="H1253" s="2">
        <v>26473</v>
      </c>
      <c r="I1253" t="s">
        <v>1366</v>
      </c>
      <c r="J1253" t="s">
        <v>1367</v>
      </c>
      <c r="K1253" t="s">
        <v>1368</v>
      </c>
      <c r="L1253" t="s">
        <v>24</v>
      </c>
      <c r="M1253" s="1">
        <v>45999</v>
      </c>
      <c r="N1253" t="s">
        <v>1373</v>
      </c>
      <c r="O1253" t="s">
        <v>26</v>
      </c>
      <c r="P1253" s="1">
        <v>45999</v>
      </c>
    </row>
    <row r="1254" spans="1:16" outlineLevel="1" x14ac:dyDescent="0.25">
      <c r="D1254" s="3" t="s">
        <v>2106</v>
      </c>
      <c r="H1254" s="2">
        <f>SUBTOTAL(9,H1253:H1253)</f>
        <v>26473</v>
      </c>
      <c r="M1254" s="1"/>
      <c r="P1254" s="1"/>
    </row>
    <row r="1255" spans="1:16" outlineLevel="2" x14ac:dyDescent="0.25">
      <c r="A1255" t="s">
        <v>16</v>
      </c>
      <c r="B1255" t="s">
        <v>1169</v>
      </c>
      <c r="C1255" t="s">
        <v>493</v>
      </c>
      <c r="D1255" t="s">
        <v>1374</v>
      </c>
      <c r="E1255" t="s">
        <v>20</v>
      </c>
      <c r="F1255" t="s">
        <v>20</v>
      </c>
      <c r="H1255" s="2">
        <v>62475</v>
      </c>
      <c r="I1255" t="s">
        <v>1366</v>
      </c>
      <c r="J1255" t="s">
        <v>1367</v>
      </c>
      <c r="K1255" t="s">
        <v>1368</v>
      </c>
      <c r="L1255" t="s">
        <v>24</v>
      </c>
      <c r="M1255" s="1">
        <v>45999</v>
      </c>
      <c r="N1255" t="s">
        <v>1375</v>
      </c>
      <c r="O1255" t="s">
        <v>26</v>
      </c>
      <c r="P1255" s="1">
        <v>45999</v>
      </c>
    </row>
    <row r="1256" spans="1:16" outlineLevel="1" x14ac:dyDescent="0.25">
      <c r="D1256" s="3" t="s">
        <v>2107</v>
      </c>
      <c r="H1256" s="2">
        <f>SUBTOTAL(9,H1255:H1255)</f>
        <v>62475</v>
      </c>
      <c r="M1256" s="1"/>
      <c r="P1256" s="1"/>
    </row>
    <row r="1257" spans="1:16" outlineLevel="2" x14ac:dyDescent="0.25">
      <c r="A1257" t="s">
        <v>16</v>
      </c>
      <c r="B1257" t="s">
        <v>1169</v>
      </c>
      <c r="C1257" t="s">
        <v>493</v>
      </c>
      <c r="D1257" t="s">
        <v>1376</v>
      </c>
      <c r="E1257" t="s">
        <v>20</v>
      </c>
      <c r="F1257" t="s">
        <v>20</v>
      </c>
      <c r="H1257" s="2">
        <v>96761</v>
      </c>
      <c r="I1257" t="s">
        <v>1366</v>
      </c>
      <c r="J1257" t="s">
        <v>1367</v>
      </c>
      <c r="K1257" t="s">
        <v>1368</v>
      </c>
      <c r="L1257" t="s">
        <v>24</v>
      </c>
      <c r="M1257" s="1">
        <v>45999</v>
      </c>
      <c r="N1257" t="s">
        <v>1377</v>
      </c>
      <c r="O1257" t="s">
        <v>26</v>
      </c>
      <c r="P1257" s="1">
        <v>45999</v>
      </c>
    </row>
    <row r="1258" spans="1:16" outlineLevel="1" x14ac:dyDescent="0.25">
      <c r="D1258" s="3" t="s">
        <v>2108</v>
      </c>
      <c r="H1258" s="2">
        <f>SUBTOTAL(9,H1257:H1257)</f>
        <v>96761</v>
      </c>
      <c r="M1258" s="1"/>
      <c r="P1258" s="1"/>
    </row>
    <row r="1259" spans="1:16" outlineLevel="2" x14ac:dyDescent="0.25">
      <c r="A1259" t="s">
        <v>16</v>
      </c>
      <c r="B1259" t="s">
        <v>1169</v>
      </c>
      <c r="C1259" t="s">
        <v>493</v>
      </c>
      <c r="D1259" t="s">
        <v>1378</v>
      </c>
      <c r="E1259" t="s">
        <v>20</v>
      </c>
      <c r="F1259" t="s">
        <v>20</v>
      </c>
      <c r="H1259" s="2">
        <v>128366</v>
      </c>
      <c r="I1259" t="s">
        <v>1366</v>
      </c>
      <c r="J1259" t="s">
        <v>1367</v>
      </c>
      <c r="K1259" t="s">
        <v>1368</v>
      </c>
      <c r="L1259" t="s">
        <v>24</v>
      </c>
      <c r="M1259" s="1">
        <v>45999</v>
      </c>
      <c r="N1259" t="s">
        <v>1379</v>
      </c>
      <c r="O1259" t="s">
        <v>26</v>
      </c>
      <c r="P1259" s="1">
        <v>45999</v>
      </c>
    </row>
    <row r="1260" spans="1:16" outlineLevel="1" x14ac:dyDescent="0.25">
      <c r="D1260" s="3" t="s">
        <v>2109</v>
      </c>
      <c r="H1260" s="2">
        <f>SUBTOTAL(9,H1259:H1259)</f>
        <v>128366</v>
      </c>
      <c r="M1260" s="1"/>
      <c r="P1260" s="1"/>
    </row>
    <row r="1261" spans="1:16" outlineLevel="2" x14ac:dyDescent="0.25">
      <c r="A1261" t="s">
        <v>16</v>
      </c>
      <c r="B1261" t="s">
        <v>1169</v>
      </c>
      <c r="C1261" t="s">
        <v>493</v>
      </c>
      <c r="D1261" t="s">
        <v>1380</v>
      </c>
      <c r="E1261" t="s">
        <v>20</v>
      </c>
      <c r="F1261" t="s">
        <v>20</v>
      </c>
      <c r="H1261" s="2">
        <v>33140</v>
      </c>
      <c r="I1261" t="s">
        <v>1116</v>
      </c>
      <c r="J1261" t="s">
        <v>1367</v>
      </c>
      <c r="K1261" t="s">
        <v>1117</v>
      </c>
      <c r="L1261" t="s">
        <v>24</v>
      </c>
      <c r="M1261" s="1">
        <v>45999</v>
      </c>
      <c r="N1261" t="s">
        <v>1381</v>
      </c>
      <c r="O1261" t="s">
        <v>26</v>
      </c>
      <c r="P1261" s="1">
        <v>45999</v>
      </c>
    </row>
    <row r="1262" spans="1:16" outlineLevel="1" x14ac:dyDescent="0.25">
      <c r="D1262" s="3" t="s">
        <v>2110</v>
      </c>
      <c r="H1262" s="2">
        <f>SUBTOTAL(9,H1261:H1261)</f>
        <v>33140</v>
      </c>
      <c r="M1262" s="1"/>
      <c r="P1262" s="1"/>
    </row>
    <row r="1263" spans="1:16" outlineLevel="2" x14ac:dyDescent="0.25">
      <c r="A1263" t="s">
        <v>16</v>
      </c>
      <c r="B1263" t="s">
        <v>1169</v>
      </c>
      <c r="C1263" t="s">
        <v>493</v>
      </c>
      <c r="D1263" t="s">
        <v>1382</v>
      </c>
      <c r="E1263" t="s">
        <v>20</v>
      </c>
      <c r="F1263" t="s">
        <v>20</v>
      </c>
      <c r="H1263" s="2">
        <v>200444</v>
      </c>
      <c r="I1263" t="s">
        <v>1383</v>
      </c>
      <c r="J1263" t="s">
        <v>1367</v>
      </c>
      <c r="K1263" t="s">
        <v>1384</v>
      </c>
      <c r="L1263" t="s">
        <v>24</v>
      </c>
      <c r="M1263" s="1">
        <v>45999</v>
      </c>
      <c r="N1263" t="s">
        <v>1385</v>
      </c>
      <c r="O1263" t="s">
        <v>26</v>
      </c>
      <c r="P1263" s="1">
        <v>45999</v>
      </c>
    </row>
    <row r="1264" spans="1:16" outlineLevel="1" x14ac:dyDescent="0.25">
      <c r="D1264" s="3" t="s">
        <v>2111</v>
      </c>
      <c r="H1264" s="2">
        <f>SUBTOTAL(9,H1263:H1263)</f>
        <v>200444</v>
      </c>
      <c r="M1264" s="1"/>
      <c r="P1264" s="1"/>
    </row>
    <row r="1265" spans="1:16" outlineLevel="2" x14ac:dyDescent="0.25">
      <c r="A1265" t="s">
        <v>16</v>
      </c>
      <c r="B1265" t="s">
        <v>1169</v>
      </c>
      <c r="C1265" t="s">
        <v>493</v>
      </c>
      <c r="D1265" t="s">
        <v>1386</v>
      </c>
      <c r="E1265" t="s">
        <v>20</v>
      </c>
      <c r="F1265" t="s">
        <v>20</v>
      </c>
      <c r="H1265" s="2">
        <v>2228137</v>
      </c>
      <c r="I1265" t="s">
        <v>495</v>
      </c>
      <c r="J1265" t="s">
        <v>1367</v>
      </c>
      <c r="K1265" t="s">
        <v>497</v>
      </c>
      <c r="L1265" t="s">
        <v>24</v>
      </c>
      <c r="M1265" s="1">
        <v>45999</v>
      </c>
      <c r="N1265" t="s">
        <v>1387</v>
      </c>
      <c r="O1265" t="s">
        <v>26</v>
      </c>
      <c r="P1265" s="1">
        <v>45999</v>
      </c>
    </row>
    <row r="1266" spans="1:16" outlineLevel="1" x14ac:dyDescent="0.25">
      <c r="D1266" s="3" t="s">
        <v>2112</v>
      </c>
      <c r="H1266" s="2">
        <f>SUBTOTAL(9,H1265:H1265)</f>
        <v>2228137</v>
      </c>
      <c r="M1266" s="1"/>
      <c r="P1266" s="1"/>
    </row>
    <row r="1267" spans="1:16" outlineLevel="2" x14ac:dyDescent="0.25">
      <c r="A1267" t="s">
        <v>16</v>
      </c>
      <c r="B1267" t="s">
        <v>1169</v>
      </c>
      <c r="C1267" t="s">
        <v>493</v>
      </c>
      <c r="D1267" t="s">
        <v>1388</v>
      </c>
      <c r="E1267" t="s">
        <v>20</v>
      </c>
      <c r="F1267" t="s">
        <v>20</v>
      </c>
      <c r="H1267" s="2">
        <v>259823</v>
      </c>
      <c r="I1267" t="s">
        <v>1389</v>
      </c>
      <c r="J1267" t="s">
        <v>1367</v>
      </c>
      <c r="K1267" t="s">
        <v>1390</v>
      </c>
      <c r="L1267" t="s">
        <v>24</v>
      </c>
      <c r="M1267" s="1">
        <v>45999</v>
      </c>
      <c r="N1267" t="s">
        <v>1391</v>
      </c>
      <c r="O1267" t="s">
        <v>26</v>
      </c>
      <c r="P1267" s="1">
        <v>45999</v>
      </c>
    </row>
    <row r="1268" spans="1:16" outlineLevel="1" x14ac:dyDescent="0.25">
      <c r="D1268" s="3" t="s">
        <v>2113</v>
      </c>
      <c r="H1268" s="2">
        <f>SUBTOTAL(9,H1267:H1267)</f>
        <v>259823</v>
      </c>
      <c r="M1268" s="1"/>
      <c r="P1268" s="1"/>
    </row>
    <row r="1269" spans="1:16" outlineLevel="2" x14ac:dyDescent="0.25">
      <c r="A1269" t="s">
        <v>16</v>
      </c>
      <c r="B1269" t="s">
        <v>1169</v>
      </c>
      <c r="C1269" t="s">
        <v>493</v>
      </c>
      <c r="D1269" t="s">
        <v>1392</v>
      </c>
      <c r="E1269" t="s">
        <v>20</v>
      </c>
      <c r="F1269" t="s">
        <v>20</v>
      </c>
      <c r="H1269" s="2">
        <v>42231</v>
      </c>
      <c r="I1269" t="s">
        <v>129</v>
      </c>
      <c r="J1269" t="s">
        <v>1367</v>
      </c>
      <c r="K1269" t="s">
        <v>130</v>
      </c>
      <c r="L1269" t="s">
        <v>24</v>
      </c>
      <c r="M1269" s="1">
        <v>45999</v>
      </c>
      <c r="N1269" t="s">
        <v>1393</v>
      </c>
      <c r="O1269" t="s">
        <v>26</v>
      </c>
      <c r="P1269" s="1">
        <v>45999</v>
      </c>
    </row>
    <row r="1270" spans="1:16" outlineLevel="1" x14ac:dyDescent="0.25">
      <c r="D1270" s="3" t="s">
        <v>2114</v>
      </c>
      <c r="H1270" s="2">
        <f>SUBTOTAL(9,H1269:H1269)</f>
        <v>42231</v>
      </c>
      <c r="M1270" s="1"/>
      <c r="P1270" s="1"/>
    </row>
    <row r="1271" spans="1:16" outlineLevel="2" x14ac:dyDescent="0.25">
      <c r="A1271" t="s">
        <v>16</v>
      </c>
      <c r="B1271" t="s">
        <v>1169</v>
      </c>
      <c r="C1271" t="s">
        <v>493</v>
      </c>
      <c r="D1271" t="s">
        <v>1394</v>
      </c>
      <c r="E1271" t="s">
        <v>20</v>
      </c>
      <c r="F1271" t="s">
        <v>20</v>
      </c>
      <c r="H1271" s="2">
        <v>32944</v>
      </c>
      <c r="I1271" t="s">
        <v>1389</v>
      </c>
      <c r="J1271" t="s">
        <v>1367</v>
      </c>
      <c r="K1271" t="s">
        <v>1390</v>
      </c>
      <c r="L1271" t="s">
        <v>24</v>
      </c>
      <c r="M1271" s="1">
        <v>45999</v>
      </c>
      <c r="N1271" t="s">
        <v>1395</v>
      </c>
      <c r="O1271" t="s">
        <v>26</v>
      </c>
      <c r="P1271" s="1">
        <v>45999</v>
      </c>
    </row>
    <row r="1272" spans="1:16" outlineLevel="1" x14ac:dyDescent="0.25">
      <c r="D1272" s="3" t="s">
        <v>2115</v>
      </c>
      <c r="H1272" s="2">
        <f>SUBTOTAL(9,H1271:H1271)</f>
        <v>32944</v>
      </c>
      <c r="M1272" s="1"/>
      <c r="P1272" s="1"/>
    </row>
    <row r="1273" spans="1:16" outlineLevel="2" x14ac:dyDescent="0.25">
      <c r="A1273" t="s">
        <v>16</v>
      </c>
      <c r="B1273" t="s">
        <v>1169</v>
      </c>
      <c r="C1273" t="s">
        <v>493</v>
      </c>
      <c r="D1273" t="s">
        <v>1396</v>
      </c>
      <c r="E1273" t="s">
        <v>20</v>
      </c>
      <c r="F1273" t="s">
        <v>20</v>
      </c>
      <c r="H1273" s="2">
        <v>37578</v>
      </c>
      <c r="I1273" t="s">
        <v>495</v>
      </c>
      <c r="J1273" t="s">
        <v>1367</v>
      </c>
      <c r="K1273" t="s">
        <v>497</v>
      </c>
      <c r="L1273" t="s">
        <v>24</v>
      </c>
      <c r="M1273" s="1">
        <v>45999</v>
      </c>
      <c r="N1273" t="s">
        <v>1397</v>
      </c>
      <c r="O1273" t="s">
        <v>26</v>
      </c>
      <c r="P1273" s="1">
        <v>45999</v>
      </c>
    </row>
    <row r="1274" spans="1:16" outlineLevel="1" x14ac:dyDescent="0.25">
      <c r="D1274" s="3" t="s">
        <v>2116</v>
      </c>
      <c r="H1274" s="2">
        <f>SUBTOTAL(9,H1273:H1273)</f>
        <v>37578</v>
      </c>
      <c r="M1274" s="1"/>
      <c r="P1274" s="1"/>
    </row>
    <row r="1275" spans="1:16" outlineLevel="2" x14ac:dyDescent="0.25">
      <c r="A1275" t="s">
        <v>16</v>
      </c>
      <c r="B1275" t="s">
        <v>1169</v>
      </c>
      <c r="C1275" t="s">
        <v>493</v>
      </c>
      <c r="D1275" t="s">
        <v>1398</v>
      </c>
      <c r="E1275" t="s">
        <v>20</v>
      </c>
      <c r="F1275" t="s">
        <v>20</v>
      </c>
      <c r="H1275" s="2">
        <v>155907</v>
      </c>
      <c r="I1275" t="s">
        <v>1399</v>
      </c>
      <c r="J1275" t="s">
        <v>1367</v>
      </c>
      <c r="K1275" t="s">
        <v>1400</v>
      </c>
      <c r="L1275" t="s">
        <v>24</v>
      </c>
      <c r="M1275" s="1">
        <v>45999</v>
      </c>
      <c r="N1275" t="s">
        <v>1401</v>
      </c>
      <c r="O1275" t="s">
        <v>26</v>
      </c>
      <c r="P1275" s="1">
        <v>45999</v>
      </c>
    </row>
    <row r="1276" spans="1:16" outlineLevel="1" x14ac:dyDescent="0.25">
      <c r="D1276" s="3" t="s">
        <v>2117</v>
      </c>
      <c r="H1276" s="2">
        <f>SUBTOTAL(9,H1275:H1275)</f>
        <v>155907</v>
      </c>
      <c r="M1276" s="1"/>
      <c r="P1276" s="1"/>
    </row>
    <row r="1277" spans="1:16" outlineLevel="2" x14ac:dyDescent="0.25">
      <c r="A1277" t="s">
        <v>16</v>
      </c>
      <c r="B1277" t="s">
        <v>1169</v>
      </c>
      <c r="C1277" t="s">
        <v>493</v>
      </c>
      <c r="D1277" t="s">
        <v>1402</v>
      </c>
      <c r="E1277" t="s">
        <v>20</v>
      </c>
      <c r="F1277" t="s">
        <v>20</v>
      </c>
      <c r="H1277" s="2">
        <v>28844</v>
      </c>
      <c r="I1277" t="s">
        <v>495</v>
      </c>
      <c r="J1277" t="s">
        <v>496</v>
      </c>
      <c r="K1277" t="s">
        <v>497</v>
      </c>
      <c r="L1277" t="s">
        <v>24</v>
      </c>
      <c r="M1277" s="1">
        <v>45999</v>
      </c>
      <c r="N1277" t="s">
        <v>1403</v>
      </c>
      <c r="O1277" t="s">
        <v>26</v>
      </c>
      <c r="P1277" s="1">
        <v>45999</v>
      </c>
    </row>
    <row r="1278" spans="1:16" outlineLevel="1" x14ac:dyDescent="0.25">
      <c r="D1278" s="3" t="s">
        <v>2118</v>
      </c>
      <c r="H1278" s="2">
        <f>SUBTOTAL(9,H1277:H1277)</f>
        <v>28844</v>
      </c>
      <c r="M1278" s="1"/>
      <c r="P1278" s="1"/>
    </row>
    <row r="1279" spans="1:16" outlineLevel="2" x14ac:dyDescent="0.25">
      <c r="A1279" t="s">
        <v>16</v>
      </c>
      <c r="B1279" t="s">
        <v>1148</v>
      </c>
      <c r="C1279" t="s">
        <v>18</v>
      </c>
      <c r="D1279" t="s">
        <v>1404</v>
      </c>
      <c r="E1279" t="s">
        <v>20</v>
      </c>
      <c r="F1279" t="s">
        <v>20</v>
      </c>
      <c r="H1279" s="2">
        <v>31177.32</v>
      </c>
      <c r="I1279" t="s">
        <v>21</v>
      </c>
      <c r="J1279" t="s">
        <v>954</v>
      </c>
      <c r="K1279" t="s">
        <v>23</v>
      </c>
      <c r="L1279" t="s">
        <v>24</v>
      </c>
      <c r="M1279" s="1">
        <v>45992</v>
      </c>
      <c r="N1279" t="s">
        <v>1405</v>
      </c>
      <c r="O1279" t="s">
        <v>26</v>
      </c>
      <c r="P1279" s="1">
        <v>45999</v>
      </c>
    </row>
    <row r="1280" spans="1:16" outlineLevel="1" x14ac:dyDescent="0.25">
      <c r="D1280" s="3" t="s">
        <v>2119</v>
      </c>
      <c r="H1280" s="2">
        <f>SUBTOTAL(9,H1279:H1279)</f>
        <v>31177.32</v>
      </c>
      <c r="M1280" s="1"/>
      <c r="P1280" s="1"/>
    </row>
    <row r="1281" spans="1:16" outlineLevel="2" x14ac:dyDescent="0.25">
      <c r="A1281" t="s">
        <v>16</v>
      </c>
      <c r="B1281" t="s">
        <v>1148</v>
      </c>
      <c r="C1281" t="s">
        <v>18</v>
      </c>
      <c r="D1281" t="s">
        <v>1406</v>
      </c>
      <c r="E1281" t="s">
        <v>20</v>
      </c>
      <c r="F1281" t="s">
        <v>20</v>
      </c>
      <c r="H1281" s="2">
        <v>31074.71</v>
      </c>
      <c r="I1281" t="s">
        <v>21</v>
      </c>
      <c r="J1281" t="s">
        <v>954</v>
      </c>
      <c r="K1281" t="s">
        <v>23</v>
      </c>
      <c r="L1281" t="s">
        <v>24</v>
      </c>
      <c r="M1281" s="1">
        <v>45992</v>
      </c>
      <c r="N1281" t="s">
        <v>1407</v>
      </c>
      <c r="O1281" t="s">
        <v>26</v>
      </c>
      <c r="P1281" s="1">
        <v>45999</v>
      </c>
    </row>
    <row r="1282" spans="1:16" outlineLevel="1" x14ac:dyDescent="0.25">
      <c r="D1282" s="3" t="s">
        <v>2120</v>
      </c>
      <c r="H1282" s="2">
        <f>SUBTOTAL(9,H1281:H1281)</f>
        <v>31074.71</v>
      </c>
      <c r="M1282" s="1"/>
      <c r="P1282" s="1"/>
    </row>
    <row r="1283" spans="1:16" outlineLevel="2" x14ac:dyDescent="0.25">
      <c r="A1283" t="s">
        <v>16</v>
      </c>
      <c r="B1283" t="s">
        <v>1148</v>
      </c>
      <c r="C1283" t="s">
        <v>18</v>
      </c>
      <c r="D1283" t="s">
        <v>1408</v>
      </c>
      <c r="E1283" t="s">
        <v>20</v>
      </c>
      <c r="F1283" t="s">
        <v>20</v>
      </c>
      <c r="H1283" s="2">
        <v>28014.080000000002</v>
      </c>
      <c r="I1283" t="s">
        <v>21</v>
      </c>
      <c r="J1283" t="s">
        <v>954</v>
      </c>
      <c r="K1283" t="s">
        <v>23</v>
      </c>
      <c r="L1283" t="s">
        <v>24</v>
      </c>
      <c r="M1283" s="1">
        <v>45992</v>
      </c>
      <c r="N1283" t="s">
        <v>1409</v>
      </c>
      <c r="O1283" t="s">
        <v>26</v>
      </c>
      <c r="P1283" s="1">
        <v>45999</v>
      </c>
    </row>
    <row r="1284" spans="1:16" outlineLevel="1" x14ac:dyDescent="0.25">
      <c r="D1284" s="3" t="s">
        <v>2121</v>
      </c>
      <c r="H1284" s="2">
        <f>SUBTOTAL(9,H1283:H1283)</f>
        <v>28014.080000000002</v>
      </c>
      <c r="M1284" s="1"/>
      <c r="P1284" s="1"/>
    </row>
    <row r="1285" spans="1:16" outlineLevel="2" x14ac:dyDescent="0.25">
      <c r="A1285" t="s">
        <v>16</v>
      </c>
      <c r="B1285" t="s">
        <v>372</v>
      </c>
      <c r="C1285" t="s">
        <v>18</v>
      </c>
      <c r="D1285" t="s">
        <v>1410</v>
      </c>
      <c r="E1285" t="s">
        <v>20</v>
      </c>
      <c r="F1285" t="s">
        <v>20</v>
      </c>
      <c r="H1285" s="2">
        <v>27489.599999999999</v>
      </c>
      <c r="I1285" t="s">
        <v>21</v>
      </c>
      <c r="J1285" t="s">
        <v>1248</v>
      </c>
      <c r="K1285" t="s">
        <v>23</v>
      </c>
      <c r="L1285" t="s">
        <v>24</v>
      </c>
      <c r="M1285" s="1">
        <v>45999</v>
      </c>
      <c r="N1285" t="s">
        <v>1411</v>
      </c>
      <c r="O1285" t="s">
        <v>26</v>
      </c>
      <c r="P1285" s="1">
        <v>45999</v>
      </c>
    </row>
    <row r="1286" spans="1:16" outlineLevel="1" x14ac:dyDescent="0.25">
      <c r="D1286" s="3" t="s">
        <v>2122</v>
      </c>
      <c r="H1286" s="2">
        <f>SUBTOTAL(9,H1285:H1285)</f>
        <v>27489.599999999999</v>
      </c>
      <c r="M1286" s="1"/>
      <c r="P1286" s="1"/>
    </row>
    <row r="1287" spans="1:16" outlineLevel="2" x14ac:dyDescent="0.25">
      <c r="A1287" t="s">
        <v>16</v>
      </c>
      <c r="B1287" t="s">
        <v>180</v>
      </c>
      <c r="C1287" t="s">
        <v>18</v>
      </c>
      <c r="D1287" t="s">
        <v>1412</v>
      </c>
      <c r="E1287" t="s">
        <v>20</v>
      </c>
      <c r="F1287" t="s">
        <v>20</v>
      </c>
      <c r="G1287" t="s">
        <v>182</v>
      </c>
      <c r="H1287" s="2">
        <v>290630.96000000002</v>
      </c>
      <c r="I1287" t="s">
        <v>96</v>
      </c>
      <c r="J1287" t="s">
        <v>125</v>
      </c>
      <c r="K1287" t="s">
        <v>98</v>
      </c>
      <c r="L1287" t="s">
        <v>24</v>
      </c>
      <c r="M1287" s="1">
        <v>45999</v>
      </c>
      <c r="N1287" t="s">
        <v>1413</v>
      </c>
      <c r="O1287" t="s">
        <v>26</v>
      </c>
      <c r="P1287" s="1">
        <v>45999</v>
      </c>
    </row>
    <row r="1288" spans="1:16" outlineLevel="1" x14ac:dyDescent="0.25">
      <c r="D1288" s="3" t="s">
        <v>2123</v>
      </c>
      <c r="H1288" s="2">
        <f>SUBTOTAL(9,H1287:H1287)</f>
        <v>290630.96000000002</v>
      </c>
      <c r="M1288" s="1"/>
      <c r="P1288" s="1"/>
    </row>
    <row r="1289" spans="1:16" outlineLevel="2" x14ac:dyDescent="0.25">
      <c r="A1289" t="s">
        <v>16</v>
      </c>
      <c r="B1289" t="s">
        <v>1163</v>
      </c>
      <c r="C1289" t="s">
        <v>18</v>
      </c>
      <c r="D1289" t="s">
        <v>1414</v>
      </c>
      <c r="E1289" t="s">
        <v>20</v>
      </c>
      <c r="F1289" t="s">
        <v>20</v>
      </c>
      <c r="G1289" t="s">
        <v>1165</v>
      </c>
      <c r="H1289" s="2">
        <v>5711.25</v>
      </c>
      <c r="I1289" t="s">
        <v>1166</v>
      </c>
      <c r="J1289" t="s">
        <v>209</v>
      </c>
      <c r="K1289" t="s">
        <v>1167</v>
      </c>
      <c r="L1289" t="s">
        <v>24</v>
      </c>
      <c r="M1289" s="1">
        <v>45998</v>
      </c>
      <c r="N1289" t="s">
        <v>1415</v>
      </c>
      <c r="O1289" t="s">
        <v>532</v>
      </c>
      <c r="P1289" s="1">
        <v>45999</v>
      </c>
    </row>
    <row r="1290" spans="1:16" outlineLevel="2" x14ac:dyDescent="0.25">
      <c r="A1290" t="s">
        <v>16</v>
      </c>
      <c r="B1290" t="s">
        <v>1163</v>
      </c>
      <c r="C1290" t="s">
        <v>18</v>
      </c>
      <c r="D1290" t="s">
        <v>1414</v>
      </c>
      <c r="E1290" t="s">
        <v>20</v>
      </c>
      <c r="F1290" t="s">
        <v>20</v>
      </c>
      <c r="H1290" s="2">
        <v>28558.94</v>
      </c>
      <c r="I1290" t="s">
        <v>1166</v>
      </c>
      <c r="J1290" t="s">
        <v>209</v>
      </c>
      <c r="K1290" t="s">
        <v>1167</v>
      </c>
      <c r="L1290" t="s">
        <v>24</v>
      </c>
      <c r="M1290" s="1">
        <v>45998</v>
      </c>
      <c r="N1290" t="s">
        <v>1415</v>
      </c>
      <c r="O1290" t="s">
        <v>26</v>
      </c>
      <c r="P1290" s="1">
        <v>45999</v>
      </c>
    </row>
    <row r="1291" spans="1:16" outlineLevel="1" x14ac:dyDescent="0.25">
      <c r="D1291" s="3" t="s">
        <v>2124</v>
      </c>
      <c r="H1291" s="2">
        <f>SUBTOTAL(9,H1289:H1290)</f>
        <v>34270.19</v>
      </c>
      <c r="M1291" s="1"/>
      <c r="P1291" s="1"/>
    </row>
    <row r="1292" spans="1:16" outlineLevel="2" x14ac:dyDescent="0.25">
      <c r="A1292" t="s">
        <v>16</v>
      </c>
      <c r="B1292" t="s">
        <v>1416</v>
      </c>
      <c r="C1292" t="s">
        <v>18</v>
      </c>
      <c r="D1292" t="s">
        <v>1417</v>
      </c>
      <c r="E1292" t="s">
        <v>20</v>
      </c>
      <c r="F1292" t="s">
        <v>20</v>
      </c>
      <c r="H1292" s="2">
        <v>36000</v>
      </c>
      <c r="I1292" t="s">
        <v>21</v>
      </c>
      <c r="J1292" t="s">
        <v>519</v>
      </c>
      <c r="K1292" t="s">
        <v>23</v>
      </c>
      <c r="L1292" t="s">
        <v>24</v>
      </c>
      <c r="M1292" s="1">
        <v>45991</v>
      </c>
      <c r="N1292" t="s">
        <v>1418</v>
      </c>
      <c r="O1292" t="s">
        <v>26</v>
      </c>
      <c r="P1292" s="1">
        <v>45999</v>
      </c>
    </row>
    <row r="1293" spans="1:16" outlineLevel="1" x14ac:dyDescent="0.25">
      <c r="D1293" s="3" t="s">
        <v>2125</v>
      </c>
      <c r="H1293" s="2">
        <f>SUBTOTAL(9,H1292:H1292)</f>
        <v>36000</v>
      </c>
      <c r="M1293" s="1"/>
      <c r="P1293" s="1"/>
    </row>
    <row r="1294" spans="1:16" outlineLevel="2" x14ac:dyDescent="0.25">
      <c r="A1294" t="s">
        <v>16</v>
      </c>
      <c r="B1294" t="s">
        <v>1419</v>
      </c>
      <c r="C1294" t="s">
        <v>18</v>
      </c>
      <c r="D1294" t="s">
        <v>1420</v>
      </c>
      <c r="E1294" t="s">
        <v>20</v>
      </c>
      <c r="F1294" t="s">
        <v>20</v>
      </c>
      <c r="G1294" t="s">
        <v>1165</v>
      </c>
      <c r="H1294" s="2">
        <v>4983.1000000000004</v>
      </c>
      <c r="I1294" t="s">
        <v>959</v>
      </c>
      <c r="J1294" t="s">
        <v>529</v>
      </c>
      <c r="K1294" t="s">
        <v>961</v>
      </c>
      <c r="L1294" t="s">
        <v>24</v>
      </c>
      <c r="M1294" s="1">
        <v>45992</v>
      </c>
      <c r="N1294" t="s">
        <v>1421</v>
      </c>
      <c r="O1294" t="s">
        <v>532</v>
      </c>
      <c r="P1294" s="1">
        <v>45999</v>
      </c>
    </row>
    <row r="1295" spans="1:16" outlineLevel="2" x14ac:dyDescent="0.25">
      <c r="A1295" t="s">
        <v>16</v>
      </c>
      <c r="B1295" t="s">
        <v>1419</v>
      </c>
      <c r="C1295" t="s">
        <v>18</v>
      </c>
      <c r="D1295" t="s">
        <v>1420</v>
      </c>
      <c r="E1295" t="s">
        <v>20</v>
      </c>
      <c r="F1295" t="s">
        <v>20</v>
      </c>
      <c r="H1295" s="2">
        <v>24915.5</v>
      </c>
      <c r="I1295" t="s">
        <v>959</v>
      </c>
      <c r="J1295" t="s">
        <v>529</v>
      </c>
      <c r="K1295" t="s">
        <v>961</v>
      </c>
      <c r="L1295" t="s">
        <v>24</v>
      </c>
      <c r="M1295" s="1">
        <v>45992</v>
      </c>
      <c r="N1295" t="s">
        <v>1421</v>
      </c>
      <c r="O1295" t="s">
        <v>26</v>
      </c>
      <c r="P1295" s="1">
        <v>45999</v>
      </c>
    </row>
    <row r="1296" spans="1:16" outlineLevel="1" x14ac:dyDescent="0.25">
      <c r="D1296" s="3" t="s">
        <v>2126</v>
      </c>
      <c r="H1296" s="2">
        <f>SUBTOTAL(9,H1294:H1295)</f>
        <v>29898.6</v>
      </c>
      <c r="M1296" s="1"/>
      <c r="P1296" s="1"/>
    </row>
    <row r="1297" spans="1:16" outlineLevel="2" x14ac:dyDescent="0.25">
      <c r="A1297" t="s">
        <v>16</v>
      </c>
      <c r="B1297" t="s">
        <v>1422</v>
      </c>
      <c r="C1297" t="s">
        <v>18</v>
      </c>
      <c r="D1297" t="s">
        <v>1423</v>
      </c>
      <c r="E1297" t="s">
        <v>20</v>
      </c>
      <c r="F1297" t="s">
        <v>20</v>
      </c>
      <c r="H1297" s="2">
        <v>34766.199999999997</v>
      </c>
      <c r="I1297" t="s">
        <v>1145</v>
      </c>
      <c r="J1297" t="s">
        <v>186</v>
      </c>
      <c r="K1297" t="s">
        <v>1146</v>
      </c>
      <c r="L1297" t="s">
        <v>24</v>
      </c>
      <c r="M1297" s="1">
        <v>45991</v>
      </c>
      <c r="N1297" t="s">
        <v>1424</v>
      </c>
      <c r="O1297" t="s">
        <v>26</v>
      </c>
      <c r="P1297" s="1">
        <v>45999</v>
      </c>
    </row>
    <row r="1298" spans="1:16" outlineLevel="1" x14ac:dyDescent="0.25">
      <c r="D1298" s="3" t="s">
        <v>2127</v>
      </c>
      <c r="H1298" s="2">
        <f>SUBTOTAL(9,H1297:H1297)</f>
        <v>34766.199999999997</v>
      </c>
      <c r="M1298" s="1"/>
      <c r="P1298" s="1"/>
    </row>
    <row r="1299" spans="1:16" outlineLevel="2" x14ac:dyDescent="0.25">
      <c r="A1299" t="s">
        <v>16</v>
      </c>
      <c r="B1299" t="s">
        <v>1422</v>
      </c>
      <c r="C1299" t="s">
        <v>18</v>
      </c>
      <c r="D1299" t="s">
        <v>1425</v>
      </c>
      <c r="E1299" t="s">
        <v>20</v>
      </c>
      <c r="F1299" t="s">
        <v>20</v>
      </c>
      <c r="H1299" s="2">
        <v>25631.71</v>
      </c>
      <c r="I1299" t="s">
        <v>1145</v>
      </c>
      <c r="J1299" t="s">
        <v>186</v>
      </c>
      <c r="K1299" t="s">
        <v>1146</v>
      </c>
      <c r="L1299" t="s">
        <v>24</v>
      </c>
      <c r="M1299" s="1">
        <v>45991</v>
      </c>
      <c r="N1299" t="s">
        <v>1426</v>
      </c>
      <c r="O1299" t="s">
        <v>26</v>
      </c>
      <c r="P1299" s="1">
        <v>45999</v>
      </c>
    </row>
    <row r="1300" spans="1:16" outlineLevel="1" x14ac:dyDescent="0.25">
      <c r="D1300" s="3" t="s">
        <v>2128</v>
      </c>
      <c r="H1300" s="2">
        <f>SUBTOTAL(9,H1299:H1299)</f>
        <v>25631.71</v>
      </c>
      <c r="M1300" s="1"/>
      <c r="P1300" s="1"/>
    </row>
    <row r="1301" spans="1:16" outlineLevel="2" x14ac:dyDescent="0.25">
      <c r="A1301" t="s">
        <v>16</v>
      </c>
      <c r="B1301" t="s">
        <v>1427</v>
      </c>
      <c r="C1301" t="s">
        <v>18</v>
      </c>
      <c r="D1301" t="s">
        <v>1428</v>
      </c>
      <c r="E1301" t="s">
        <v>20</v>
      </c>
      <c r="F1301" t="s">
        <v>20</v>
      </c>
      <c r="G1301" t="s">
        <v>1429</v>
      </c>
      <c r="H1301" s="2">
        <v>193980.75</v>
      </c>
      <c r="I1301" t="s">
        <v>21</v>
      </c>
      <c r="J1301" t="s">
        <v>954</v>
      </c>
      <c r="K1301" t="s">
        <v>23</v>
      </c>
      <c r="L1301" t="s">
        <v>24</v>
      </c>
      <c r="M1301" s="1">
        <v>45988</v>
      </c>
      <c r="N1301" t="s">
        <v>1430</v>
      </c>
      <c r="O1301" t="s">
        <v>26</v>
      </c>
      <c r="P1301" s="1">
        <v>45999</v>
      </c>
    </row>
    <row r="1302" spans="1:16" outlineLevel="1" x14ac:dyDescent="0.25">
      <c r="D1302" s="3" t="s">
        <v>2129</v>
      </c>
      <c r="H1302" s="2">
        <f>SUBTOTAL(9,H1301:H1301)</f>
        <v>193980.75</v>
      </c>
      <c r="M1302" s="1"/>
      <c r="P1302" s="1"/>
    </row>
    <row r="1303" spans="1:16" outlineLevel="2" x14ac:dyDescent="0.25">
      <c r="A1303" t="s">
        <v>16</v>
      </c>
      <c r="B1303" t="s">
        <v>1431</v>
      </c>
      <c r="C1303" t="s">
        <v>1432</v>
      </c>
      <c r="D1303" t="s">
        <v>1433</v>
      </c>
      <c r="E1303" t="s">
        <v>20</v>
      </c>
      <c r="F1303" t="s">
        <v>20</v>
      </c>
      <c r="G1303" t="s">
        <v>1434</v>
      </c>
      <c r="H1303" s="2">
        <v>238174.31</v>
      </c>
      <c r="I1303" t="s">
        <v>1435</v>
      </c>
      <c r="J1303" t="s">
        <v>1436</v>
      </c>
      <c r="K1303" t="s">
        <v>1437</v>
      </c>
      <c r="L1303" t="s">
        <v>24</v>
      </c>
      <c r="M1303" s="1">
        <v>45999</v>
      </c>
      <c r="N1303" t="s">
        <v>1438</v>
      </c>
      <c r="O1303" t="s">
        <v>26</v>
      </c>
      <c r="P1303" s="1">
        <v>45999</v>
      </c>
    </row>
    <row r="1304" spans="1:16" outlineLevel="1" x14ac:dyDescent="0.25">
      <c r="D1304" s="3" t="s">
        <v>2130</v>
      </c>
      <c r="H1304" s="2">
        <f>SUBTOTAL(9,H1303:H1303)</f>
        <v>238174.31</v>
      </c>
      <c r="M1304" s="1"/>
      <c r="P1304" s="1"/>
    </row>
    <row r="1305" spans="1:16" outlineLevel="2" x14ac:dyDescent="0.25">
      <c r="A1305" t="s">
        <v>16</v>
      </c>
      <c r="B1305" t="s">
        <v>1431</v>
      </c>
      <c r="C1305" t="s">
        <v>1432</v>
      </c>
      <c r="D1305" t="s">
        <v>1439</v>
      </c>
      <c r="E1305" t="s">
        <v>20</v>
      </c>
      <c r="F1305" t="s">
        <v>20</v>
      </c>
      <c r="G1305" t="s">
        <v>1440</v>
      </c>
      <c r="H1305" s="2">
        <v>238174.31</v>
      </c>
      <c r="I1305" t="s">
        <v>1435</v>
      </c>
      <c r="J1305" t="s">
        <v>1436</v>
      </c>
      <c r="K1305" t="s">
        <v>1437</v>
      </c>
      <c r="L1305" t="s">
        <v>24</v>
      </c>
      <c r="M1305" s="1">
        <v>45999</v>
      </c>
      <c r="N1305" t="s">
        <v>1441</v>
      </c>
      <c r="O1305" t="s">
        <v>26</v>
      </c>
      <c r="P1305" s="1">
        <v>45999</v>
      </c>
    </row>
    <row r="1306" spans="1:16" outlineLevel="1" x14ac:dyDescent="0.25">
      <c r="D1306" s="3" t="s">
        <v>2131</v>
      </c>
      <c r="H1306" s="2">
        <f>SUBTOTAL(9,H1305:H1305)</f>
        <v>238174.31</v>
      </c>
      <c r="M1306" s="1"/>
      <c r="P1306" s="1"/>
    </row>
    <row r="1307" spans="1:16" outlineLevel="2" x14ac:dyDescent="0.25">
      <c r="A1307" t="s">
        <v>16</v>
      </c>
      <c r="B1307" t="s">
        <v>47</v>
      </c>
      <c r="C1307" t="s">
        <v>28</v>
      </c>
      <c r="D1307" t="s">
        <v>1442</v>
      </c>
      <c r="E1307" t="s">
        <v>20</v>
      </c>
      <c r="F1307" t="s">
        <v>20</v>
      </c>
      <c r="H1307" s="2">
        <v>30000</v>
      </c>
      <c r="I1307" t="s">
        <v>1215</v>
      </c>
      <c r="J1307" t="s">
        <v>1216</v>
      </c>
      <c r="K1307" t="s">
        <v>1217</v>
      </c>
      <c r="L1307" t="s">
        <v>24</v>
      </c>
      <c r="M1307" s="1">
        <v>45995</v>
      </c>
      <c r="N1307" t="s">
        <v>1443</v>
      </c>
      <c r="O1307" t="s">
        <v>26</v>
      </c>
      <c r="P1307" s="1">
        <v>46000</v>
      </c>
    </row>
    <row r="1308" spans="1:16" outlineLevel="1" x14ac:dyDescent="0.25">
      <c r="D1308" s="3" t="s">
        <v>2132</v>
      </c>
      <c r="H1308" s="2">
        <f>SUBTOTAL(9,H1307:H1307)</f>
        <v>30000</v>
      </c>
      <c r="M1308" s="1"/>
      <c r="P1308" s="1"/>
    </row>
    <row r="1309" spans="1:16" outlineLevel="2" x14ac:dyDescent="0.25">
      <c r="A1309" t="s">
        <v>16</v>
      </c>
      <c r="B1309" t="s">
        <v>47</v>
      </c>
      <c r="C1309" t="s">
        <v>28</v>
      </c>
      <c r="D1309" t="s">
        <v>1444</v>
      </c>
      <c r="E1309" t="s">
        <v>20</v>
      </c>
      <c r="F1309" t="s">
        <v>20</v>
      </c>
      <c r="H1309" s="2">
        <v>-30000</v>
      </c>
      <c r="I1309" t="s">
        <v>1215</v>
      </c>
      <c r="J1309" t="s">
        <v>1216</v>
      </c>
      <c r="K1309" t="s">
        <v>1217</v>
      </c>
      <c r="L1309" t="s">
        <v>24</v>
      </c>
      <c r="M1309" s="1">
        <v>45995</v>
      </c>
      <c r="N1309" t="s">
        <v>1445</v>
      </c>
      <c r="O1309" t="s">
        <v>26</v>
      </c>
      <c r="P1309" s="1">
        <v>46000</v>
      </c>
    </row>
    <row r="1310" spans="1:16" outlineLevel="1" x14ac:dyDescent="0.25">
      <c r="D1310" s="3" t="s">
        <v>2133</v>
      </c>
      <c r="H1310" s="2">
        <f>SUBTOTAL(9,H1309:H1309)</f>
        <v>-30000</v>
      </c>
      <c r="M1310" s="1"/>
      <c r="P1310" s="1"/>
    </row>
    <row r="1311" spans="1:16" outlineLevel="2" x14ac:dyDescent="0.25">
      <c r="A1311" t="s">
        <v>16</v>
      </c>
      <c r="B1311" t="s">
        <v>202</v>
      </c>
      <c r="C1311" t="s">
        <v>18</v>
      </c>
      <c r="D1311" t="s">
        <v>1446</v>
      </c>
      <c r="E1311" t="s">
        <v>20</v>
      </c>
      <c r="F1311" t="s">
        <v>20</v>
      </c>
      <c r="H1311" s="2">
        <v>72390.789999999994</v>
      </c>
      <c r="I1311" t="s">
        <v>96</v>
      </c>
      <c r="J1311" t="s">
        <v>199</v>
      </c>
      <c r="K1311" t="s">
        <v>98</v>
      </c>
      <c r="L1311" t="s">
        <v>24</v>
      </c>
      <c r="M1311" s="1">
        <v>45995</v>
      </c>
      <c r="N1311" t="s">
        <v>1447</v>
      </c>
      <c r="O1311" t="s">
        <v>26</v>
      </c>
      <c r="P1311" s="1">
        <v>46000</v>
      </c>
    </row>
    <row r="1312" spans="1:16" outlineLevel="1" x14ac:dyDescent="0.25">
      <c r="D1312" s="3" t="s">
        <v>2134</v>
      </c>
      <c r="H1312" s="2">
        <f>SUBTOTAL(9,H1311:H1311)</f>
        <v>72390.789999999994</v>
      </c>
      <c r="M1312" s="1"/>
      <c r="P1312" s="1"/>
    </row>
    <row r="1313" spans="1:16" outlineLevel="2" x14ac:dyDescent="0.25">
      <c r="A1313" t="s">
        <v>16</v>
      </c>
      <c r="B1313" t="s">
        <v>1448</v>
      </c>
      <c r="C1313" t="s">
        <v>18</v>
      </c>
      <c r="D1313" t="s">
        <v>1449</v>
      </c>
      <c r="E1313" t="s">
        <v>20</v>
      </c>
      <c r="F1313" t="s">
        <v>20</v>
      </c>
      <c r="H1313" s="2">
        <v>141558.53</v>
      </c>
      <c r="I1313" t="s">
        <v>96</v>
      </c>
      <c r="J1313" t="s">
        <v>186</v>
      </c>
      <c r="K1313" t="s">
        <v>98</v>
      </c>
      <c r="L1313" t="s">
        <v>24</v>
      </c>
      <c r="M1313" s="1">
        <v>45989</v>
      </c>
      <c r="N1313" t="s">
        <v>1450</v>
      </c>
      <c r="O1313" t="s">
        <v>26</v>
      </c>
      <c r="P1313" s="1">
        <v>46000</v>
      </c>
    </row>
    <row r="1314" spans="1:16" outlineLevel="1" x14ac:dyDescent="0.25">
      <c r="D1314" s="3" t="s">
        <v>2135</v>
      </c>
      <c r="H1314" s="2">
        <f>SUBTOTAL(9,H1313:H1313)</f>
        <v>141558.53</v>
      </c>
      <c r="M1314" s="1"/>
      <c r="P1314" s="1"/>
    </row>
    <row r="1315" spans="1:16" outlineLevel="2" x14ac:dyDescent="0.25">
      <c r="A1315" t="s">
        <v>16</v>
      </c>
      <c r="B1315" t="s">
        <v>1451</v>
      </c>
      <c r="C1315" t="s">
        <v>18</v>
      </c>
      <c r="D1315" t="s">
        <v>1452</v>
      </c>
      <c r="E1315" t="s">
        <v>20</v>
      </c>
      <c r="F1315" t="s">
        <v>20</v>
      </c>
      <c r="G1315" t="s">
        <v>1453</v>
      </c>
      <c r="H1315" s="2">
        <v>25877.83</v>
      </c>
      <c r="I1315" t="s">
        <v>477</v>
      </c>
      <c r="J1315" t="s">
        <v>478</v>
      </c>
      <c r="K1315" t="s">
        <v>479</v>
      </c>
      <c r="L1315" t="s">
        <v>24</v>
      </c>
      <c r="M1315" s="1">
        <v>46000</v>
      </c>
      <c r="N1315" t="s">
        <v>1454</v>
      </c>
      <c r="O1315" t="s">
        <v>26</v>
      </c>
      <c r="P1315" s="1">
        <v>46000</v>
      </c>
    </row>
    <row r="1316" spans="1:16" outlineLevel="1" x14ac:dyDescent="0.25">
      <c r="D1316" s="3" t="s">
        <v>2136</v>
      </c>
      <c r="H1316" s="2">
        <f>SUBTOTAL(9,H1315:H1315)</f>
        <v>25877.83</v>
      </c>
      <c r="M1316" s="1"/>
      <c r="P1316" s="1"/>
    </row>
    <row r="1317" spans="1:16" outlineLevel="2" x14ac:dyDescent="0.25">
      <c r="A1317" t="s">
        <v>16</v>
      </c>
      <c r="B1317" t="s">
        <v>1265</v>
      </c>
      <c r="C1317" t="s">
        <v>18</v>
      </c>
      <c r="D1317" t="s">
        <v>1455</v>
      </c>
      <c r="E1317" t="s">
        <v>20</v>
      </c>
      <c r="F1317" t="s">
        <v>20</v>
      </c>
      <c r="G1317" t="s">
        <v>1456</v>
      </c>
      <c r="H1317" s="2">
        <v>41030.46</v>
      </c>
      <c r="I1317" t="s">
        <v>477</v>
      </c>
      <c r="J1317" t="s">
        <v>478</v>
      </c>
      <c r="K1317" t="s">
        <v>479</v>
      </c>
      <c r="L1317" t="s">
        <v>24</v>
      </c>
      <c r="M1317" s="1">
        <v>46000</v>
      </c>
      <c r="N1317" t="s">
        <v>1457</v>
      </c>
      <c r="O1317" t="s">
        <v>26</v>
      </c>
      <c r="P1317" s="1">
        <v>46000</v>
      </c>
    </row>
    <row r="1318" spans="1:16" outlineLevel="1" x14ac:dyDescent="0.25">
      <c r="D1318" s="3" t="s">
        <v>2137</v>
      </c>
      <c r="H1318" s="2">
        <f>SUBTOTAL(9,H1317:H1317)</f>
        <v>41030.46</v>
      </c>
      <c r="M1318" s="1"/>
      <c r="P1318" s="1"/>
    </row>
    <row r="1319" spans="1:16" outlineLevel="2" x14ac:dyDescent="0.25">
      <c r="A1319" t="s">
        <v>16</v>
      </c>
      <c r="B1319" t="s">
        <v>1458</v>
      </c>
      <c r="C1319" t="s">
        <v>18</v>
      </c>
      <c r="D1319" t="s">
        <v>1459</v>
      </c>
      <c r="E1319" t="s">
        <v>20</v>
      </c>
      <c r="F1319" t="s">
        <v>20</v>
      </c>
      <c r="G1319" t="s">
        <v>1460</v>
      </c>
      <c r="H1319" s="2">
        <v>99742.94</v>
      </c>
      <c r="I1319" t="s">
        <v>348</v>
      </c>
      <c r="J1319" t="s">
        <v>360</v>
      </c>
      <c r="K1319" t="s">
        <v>350</v>
      </c>
      <c r="L1319" t="s">
        <v>24</v>
      </c>
      <c r="M1319" s="1">
        <v>46000</v>
      </c>
      <c r="N1319" t="s">
        <v>1461</v>
      </c>
      <c r="O1319" t="s">
        <v>26</v>
      </c>
      <c r="P1319" s="1">
        <v>46000</v>
      </c>
    </row>
    <row r="1320" spans="1:16" outlineLevel="1" x14ac:dyDescent="0.25">
      <c r="D1320" s="3" t="s">
        <v>2138</v>
      </c>
      <c r="H1320" s="2">
        <f>SUBTOTAL(9,H1319:H1319)</f>
        <v>99742.94</v>
      </c>
      <c r="M1320" s="1"/>
      <c r="P1320" s="1"/>
    </row>
    <row r="1321" spans="1:16" outlineLevel="2" x14ac:dyDescent="0.25">
      <c r="A1321" t="s">
        <v>16</v>
      </c>
      <c r="B1321" t="s">
        <v>1005</v>
      </c>
      <c r="C1321" t="s">
        <v>18</v>
      </c>
      <c r="D1321" t="s">
        <v>1462</v>
      </c>
      <c r="E1321" t="s">
        <v>20</v>
      </c>
      <c r="F1321" t="s">
        <v>20</v>
      </c>
      <c r="G1321" t="s">
        <v>1463</v>
      </c>
      <c r="H1321" s="2">
        <v>63281.760000000002</v>
      </c>
      <c r="I1321" t="s">
        <v>348</v>
      </c>
      <c r="J1321" t="s">
        <v>370</v>
      </c>
      <c r="K1321" t="s">
        <v>350</v>
      </c>
      <c r="L1321" t="s">
        <v>24</v>
      </c>
      <c r="M1321" s="1">
        <v>46000</v>
      </c>
      <c r="N1321" t="s">
        <v>1464</v>
      </c>
      <c r="O1321" t="s">
        <v>26</v>
      </c>
      <c r="P1321" s="1">
        <v>46000</v>
      </c>
    </row>
    <row r="1322" spans="1:16" outlineLevel="1" x14ac:dyDescent="0.25">
      <c r="D1322" s="3" t="s">
        <v>2139</v>
      </c>
      <c r="H1322" s="2">
        <f>SUBTOTAL(9,H1321:H1321)</f>
        <v>63281.760000000002</v>
      </c>
      <c r="M1322" s="1"/>
      <c r="P1322" s="1"/>
    </row>
    <row r="1323" spans="1:16" outlineLevel="2" x14ac:dyDescent="0.25">
      <c r="A1323" t="s">
        <v>16</v>
      </c>
      <c r="B1323" t="s">
        <v>1269</v>
      </c>
      <c r="C1323" t="s">
        <v>18</v>
      </c>
      <c r="D1323" t="s">
        <v>1465</v>
      </c>
      <c r="E1323" t="s">
        <v>20</v>
      </c>
      <c r="F1323" t="s">
        <v>20</v>
      </c>
      <c r="G1323" t="s">
        <v>1466</v>
      </c>
      <c r="H1323" s="2">
        <v>31200</v>
      </c>
      <c r="I1323" t="s">
        <v>359</v>
      </c>
      <c r="J1323" t="s">
        <v>360</v>
      </c>
      <c r="K1323" t="s">
        <v>361</v>
      </c>
      <c r="L1323" t="s">
        <v>24</v>
      </c>
      <c r="M1323" s="1">
        <v>46000</v>
      </c>
      <c r="N1323" t="s">
        <v>1467</v>
      </c>
      <c r="O1323" t="s">
        <v>26</v>
      </c>
      <c r="P1323" s="1">
        <v>46000</v>
      </c>
    </row>
    <row r="1324" spans="1:16" outlineLevel="1" x14ac:dyDescent="0.25">
      <c r="D1324" s="3" t="s">
        <v>2140</v>
      </c>
      <c r="H1324" s="2">
        <f>SUBTOTAL(9,H1323:H1323)</f>
        <v>31200</v>
      </c>
      <c r="M1324" s="1"/>
      <c r="P1324" s="1"/>
    </row>
    <row r="1325" spans="1:16" outlineLevel="2" x14ac:dyDescent="0.25">
      <c r="A1325" t="s">
        <v>16</v>
      </c>
      <c r="B1325" t="s">
        <v>367</v>
      </c>
      <c r="C1325" t="s">
        <v>18</v>
      </c>
      <c r="D1325" t="s">
        <v>1468</v>
      </c>
      <c r="E1325" t="s">
        <v>20</v>
      </c>
      <c r="F1325" t="s">
        <v>20</v>
      </c>
      <c r="G1325" t="s">
        <v>1469</v>
      </c>
      <c r="H1325" s="2">
        <v>36437.1</v>
      </c>
      <c r="I1325" t="s">
        <v>348</v>
      </c>
      <c r="J1325" t="s">
        <v>370</v>
      </c>
      <c r="K1325" t="s">
        <v>350</v>
      </c>
      <c r="L1325" t="s">
        <v>24</v>
      </c>
      <c r="M1325" s="1">
        <v>46000</v>
      </c>
      <c r="N1325" t="s">
        <v>1470</v>
      </c>
      <c r="O1325" t="s">
        <v>26</v>
      </c>
      <c r="P1325" s="1">
        <v>46000</v>
      </c>
    </row>
    <row r="1326" spans="1:16" outlineLevel="1" x14ac:dyDescent="0.25">
      <c r="D1326" s="3" t="s">
        <v>2141</v>
      </c>
      <c r="H1326" s="2">
        <f>SUBTOTAL(9,H1325:H1325)</f>
        <v>36437.1</v>
      </c>
      <c r="M1326" s="1"/>
      <c r="P1326" s="1"/>
    </row>
    <row r="1327" spans="1:16" outlineLevel="2" x14ac:dyDescent="0.25">
      <c r="A1327" t="s">
        <v>16</v>
      </c>
      <c r="B1327" t="s">
        <v>1471</v>
      </c>
      <c r="C1327" t="s">
        <v>18</v>
      </c>
      <c r="D1327" t="s">
        <v>1472</v>
      </c>
      <c r="E1327" t="s">
        <v>20</v>
      </c>
      <c r="F1327" t="s">
        <v>20</v>
      </c>
      <c r="G1327" t="s">
        <v>1473</v>
      </c>
      <c r="H1327" s="2">
        <v>61750.080000000002</v>
      </c>
      <c r="I1327" t="s">
        <v>348</v>
      </c>
      <c r="J1327" t="s">
        <v>360</v>
      </c>
      <c r="K1327" t="s">
        <v>350</v>
      </c>
      <c r="L1327" t="s">
        <v>24</v>
      </c>
      <c r="M1327" s="1">
        <v>46000</v>
      </c>
      <c r="N1327" t="s">
        <v>1474</v>
      </c>
      <c r="O1327" t="s">
        <v>26</v>
      </c>
      <c r="P1327" s="1">
        <v>46000</v>
      </c>
    </row>
    <row r="1328" spans="1:16" outlineLevel="1" x14ac:dyDescent="0.25">
      <c r="D1328" s="3" t="s">
        <v>2142</v>
      </c>
      <c r="H1328" s="2">
        <f>SUBTOTAL(9,H1327:H1327)</f>
        <v>61750.080000000002</v>
      </c>
      <c r="M1328" s="1"/>
      <c r="P1328" s="1"/>
    </row>
    <row r="1329" spans="1:16" outlineLevel="2" x14ac:dyDescent="0.25">
      <c r="A1329" t="s">
        <v>16</v>
      </c>
      <c r="B1329" t="s">
        <v>1475</v>
      </c>
      <c r="C1329" t="s">
        <v>18</v>
      </c>
      <c r="D1329" t="s">
        <v>1476</v>
      </c>
      <c r="E1329" t="s">
        <v>20</v>
      </c>
      <c r="F1329" t="s">
        <v>20</v>
      </c>
      <c r="G1329" t="s">
        <v>1477</v>
      </c>
      <c r="H1329" s="2">
        <v>28390.5</v>
      </c>
      <c r="I1329" t="s">
        <v>375</v>
      </c>
      <c r="J1329" t="s">
        <v>349</v>
      </c>
      <c r="K1329" t="s">
        <v>376</v>
      </c>
      <c r="L1329" t="s">
        <v>24</v>
      </c>
      <c r="M1329" s="1">
        <v>46000</v>
      </c>
      <c r="N1329" t="s">
        <v>1478</v>
      </c>
      <c r="O1329" t="s">
        <v>26</v>
      </c>
      <c r="P1329" s="1">
        <v>46000</v>
      </c>
    </row>
    <row r="1330" spans="1:16" outlineLevel="1" x14ac:dyDescent="0.25">
      <c r="D1330" s="3" t="s">
        <v>2143</v>
      </c>
      <c r="H1330" s="2">
        <f>SUBTOTAL(9,H1329:H1329)</f>
        <v>28390.5</v>
      </c>
      <c r="M1330" s="1"/>
      <c r="P1330" s="1"/>
    </row>
    <row r="1331" spans="1:16" outlineLevel="2" x14ac:dyDescent="0.25">
      <c r="A1331" t="s">
        <v>16</v>
      </c>
      <c r="B1331" t="s">
        <v>1333</v>
      </c>
      <c r="C1331" t="s">
        <v>18</v>
      </c>
      <c r="D1331" t="s">
        <v>1479</v>
      </c>
      <c r="E1331" t="s">
        <v>20</v>
      </c>
      <c r="F1331" t="s">
        <v>20</v>
      </c>
      <c r="G1331" t="s">
        <v>1480</v>
      </c>
      <c r="H1331" s="2">
        <v>45934.82</v>
      </c>
      <c r="I1331" t="s">
        <v>375</v>
      </c>
      <c r="J1331" t="s">
        <v>349</v>
      </c>
      <c r="K1331" t="s">
        <v>376</v>
      </c>
      <c r="L1331" t="s">
        <v>24</v>
      </c>
      <c r="M1331" s="1">
        <v>46000</v>
      </c>
      <c r="N1331" t="s">
        <v>1481</v>
      </c>
      <c r="O1331" t="s">
        <v>26</v>
      </c>
      <c r="P1331" s="1">
        <v>46000</v>
      </c>
    </row>
    <row r="1332" spans="1:16" outlineLevel="1" x14ac:dyDescent="0.25">
      <c r="D1332" s="3" t="s">
        <v>2144</v>
      </c>
      <c r="H1332" s="2">
        <f>SUBTOTAL(9,H1331:H1331)</f>
        <v>45934.82</v>
      </c>
      <c r="M1332" s="1"/>
      <c r="P1332" s="1"/>
    </row>
    <row r="1333" spans="1:16" outlineLevel="2" x14ac:dyDescent="0.25">
      <c r="A1333" t="s">
        <v>16</v>
      </c>
      <c r="B1333" t="s">
        <v>202</v>
      </c>
      <c r="C1333" t="s">
        <v>18</v>
      </c>
      <c r="D1333" t="s">
        <v>1482</v>
      </c>
      <c r="E1333" t="s">
        <v>20</v>
      </c>
      <c r="F1333" t="s">
        <v>20</v>
      </c>
      <c r="H1333" s="2">
        <v>42720</v>
      </c>
      <c r="I1333" t="s">
        <v>96</v>
      </c>
      <c r="J1333" t="s">
        <v>201</v>
      </c>
      <c r="K1333" t="s">
        <v>98</v>
      </c>
      <c r="L1333" t="s">
        <v>24</v>
      </c>
      <c r="M1333" s="1">
        <v>46000</v>
      </c>
      <c r="N1333" t="s">
        <v>1483</v>
      </c>
      <c r="O1333" t="s">
        <v>26</v>
      </c>
      <c r="P1333" s="1">
        <v>46000</v>
      </c>
    </row>
    <row r="1334" spans="1:16" outlineLevel="1" x14ac:dyDescent="0.25">
      <c r="D1334" s="3" t="s">
        <v>2145</v>
      </c>
      <c r="H1334" s="2">
        <f>SUBTOTAL(9,H1333:H1333)</f>
        <v>42720</v>
      </c>
      <c r="M1334" s="1"/>
      <c r="P1334" s="1"/>
    </row>
    <row r="1335" spans="1:16" outlineLevel="2" x14ac:dyDescent="0.25">
      <c r="A1335" t="s">
        <v>16</v>
      </c>
      <c r="B1335" t="s">
        <v>1484</v>
      </c>
      <c r="C1335" t="s">
        <v>18</v>
      </c>
      <c r="D1335" t="s">
        <v>1485</v>
      </c>
      <c r="E1335" t="s">
        <v>20</v>
      </c>
      <c r="F1335" t="s">
        <v>20</v>
      </c>
      <c r="H1335" s="2">
        <v>26502.62</v>
      </c>
      <c r="I1335" t="s">
        <v>96</v>
      </c>
      <c r="J1335" t="s">
        <v>199</v>
      </c>
      <c r="K1335" t="s">
        <v>98</v>
      </c>
      <c r="L1335" t="s">
        <v>24</v>
      </c>
      <c r="M1335" s="1">
        <v>45998</v>
      </c>
      <c r="N1335" t="s">
        <v>1486</v>
      </c>
      <c r="O1335" t="s">
        <v>26</v>
      </c>
      <c r="P1335" s="1">
        <v>46000</v>
      </c>
    </row>
    <row r="1336" spans="1:16" outlineLevel="1" x14ac:dyDescent="0.25">
      <c r="D1336" s="3" t="s">
        <v>2146</v>
      </c>
      <c r="H1336" s="2">
        <f>SUBTOTAL(9,H1335:H1335)</f>
        <v>26502.62</v>
      </c>
      <c r="M1336" s="1"/>
      <c r="P1336" s="1"/>
    </row>
    <row r="1337" spans="1:16" outlineLevel="2" x14ac:dyDescent="0.25">
      <c r="A1337" t="s">
        <v>16</v>
      </c>
      <c r="B1337" t="s">
        <v>142</v>
      </c>
      <c r="C1337" t="s">
        <v>28</v>
      </c>
      <c r="D1337" t="s">
        <v>1487</v>
      </c>
      <c r="E1337" t="s">
        <v>20</v>
      </c>
      <c r="F1337" t="s">
        <v>20</v>
      </c>
      <c r="H1337" s="2">
        <v>539412</v>
      </c>
      <c r="I1337" t="s">
        <v>62</v>
      </c>
      <c r="J1337" t="s">
        <v>102</v>
      </c>
      <c r="K1337" t="s">
        <v>63</v>
      </c>
      <c r="L1337" t="s">
        <v>24</v>
      </c>
      <c r="M1337" s="1">
        <v>46000</v>
      </c>
      <c r="N1337" t="s">
        <v>1488</v>
      </c>
      <c r="O1337" t="s">
        <v>26</v>
      </c>
      <c r="P1337" s="1">
        <v>46000</v>
      </c>
    </row>
    <row r="1338" spans="1:16" outlineLevel="1" x14ac:dyDescent="0.25">
      <c r="D1338" s="3" t="s">
        <v>2147</v>
      </c>
      <c r="H1338" s="2">
        <f>SUBTOTAL(9,H1337:H1337)</f>
        <v>539412</v>
      </c>
      <c r="M1338" s="1"/>
      <c r="P1338" s="1"/>
    </row>
    <row r="1339" spans="1:16" outlineLevel="2" x14ac:dyDescent="0.25">
      <c r="A1339" t="s">
        <v>16</v>
      </c>
      <c r="B1339" t="s">
        <v>1489</v>
      </c>
      <c r="C1339" t="s">
        <v>93</v>
      </c>
      <c r="D1339" t="s">
        <v>1490</v>
      </c>
      <c r="E1339" t="s">
        <v>20</v>
      </c>
      <c r="F1339" t="s">
        <v>20</v>
      </c>
      <c r="G1339" t="s">
        <v>1491</v>
      </c>
      <c r="H1339" s="2">
        <v>15396.03</v>
      </c>
      <c r="I1339" t="s">
        <v>634</v>
      </c>
      <c r="J1339" t="s">
        <v>221</v>
      </c>
      <c r="K1339" t="s">
        <v>635</v>
      </c>
      <c r="L1339" t="s">
        <v>24</v>
      </c>
      <c r="M1339" s="1">
        <v>46001</v>
      </c>
      <c r="N1339" t="s">
        <v>1492</v>
      </c>
      <c r="O1339" t="s">
        <v>26</v>
      </c>
      <c r="P1339" s="1">
        <v>46001</v>
      </c>
    </row>
    <row r="1340" spans="1:16" outlineLevel="2" x14ac:dyDescent="0.25">
      <c r="A1340" t="s">
        <v>16</v>
      </c>
      <c r="B1340" t="s">
        <v>1489</v>
      </c>
      <c r="C1340" t="s">
        <v>93</v>
      </c>
      <c r="D1340" t="s">
        <v>1490</v>
      </c>
      <c r="E1340" t="s">
        <v>20</v>
      </c>
      <c r="F1340" t="s">
        <v>20</v>
      </c>
      <c r="G1340" t="s">
        <v>1493</v>
      </c>
      <c r="H1340" s="2">
        <v>16022.64</v>
      </c>
      <c r="I1340" t="s">
        <v>1494</v>
      </c>
      <c r="J1340" t="s">
        <v>221</v>
      </c>
      <c r="K1340" t="s">
        <v>1495</v>
      </c>
      <c r="L1340" t="s">
        <v>24</v>
      </c>
      <c r="M1340" s="1">
        <v>46001</v>
      </c>
      <c r="N1340" t="s">
        <v>1492</v>
      </c>
      <c r="O1340" t="s">
        <v>26</v>
      </c>
      <c r="P1340" s="1">
        <v>46001</v>
      </c>
    </row>
    <row r="1341" spans="1:16" outlineLevel="2" x14ac:dyDescent="0.25">
      <c r="A1341" t="s">
        <v>16</v>
      </c>
      <c r="B1341" t="s">
        <v>1489</v>
      </c>
      <c r="C1341" t="s">
        <v>93</v>
      </c>
      <c r="D1341" t="s">
        <v>1490</v>
      </c>
      <c r="E1341" t="s">
        <v>20</v>
      </c>
      <c r="F1341" t="s">
        <v>20</v>
      </c>
      <c r="G1341" t="s">
        <v>1496</v>
      </c>
      <c r="H1341" s="2">
        <v>194019.94</v>
      </c>
      <c r="I1341" t="s">
        <v>1497</v>
      </c>
      <c r="J1341" t="s">
        <v>221</v>
      </c>
      <c r="K1341" t="s">
        <v>1498</v>
      </c>
      <c r="L1341" t="s">
        <v>24</v>
      </c>
      <c r="M1341" s="1">
        <v>46001</v>
      </c>
      <c r="N1341" t="s">
        <v>1492</v>
      </c>
      <c r="O1341" t="s">
        <v>26</v>
      </c>
      <c r="P1341" s="1">
        <v>46001</v>
      </c>
    </row>
    <row r="1342" spans="1:16" outlineLevel="2" x14ac:dyDescent="0.25">
      <c r="A1342" t="s">
        <v>16</v>
      </c>
      <c r="B1342" t="s">
        <v>1489</v>
      </c>
      <c r="C1342" t="s">
        <v>93</v>
      </c>
      <c r="D1342" t="s">
        <v>1490</v>
      </c>
      <c r="E1342" t="s">
        <v>20</v>
      </c>
      <c r="F1342" t="s">
        <v>20</v>
      </c>
      <c r="G1342" t="s">
        <v>1499</v>
      </c>
      <c r="H1342" s="2">
        <v>1709.59</v>
      </c>
      <c r="I1342" t="s">
        <v>1500</v>
      </c>
      <c r="J1342" t="s">
        <v>221</v>
      </c>
      <c r="K1342" t="s">
        <v>1501</v>
      </c>
      <c r="L1342" t="s">
        <v>24</v>
      </c>
      <c r="M1342" s="1">
        <v>46001</v>
      </c>
      <c r="N1342" t="s">
        <v>1492</v>
      </c>
      <c r="O1342" t="s">
        <v>26</v>
      </c>
      <c r="P1342" s="1">
        <v>46001</v>
      </c>
    </row>
    <row r="1343" spans="1:16" outlineLevel="2" x14ac:dyDescent="0.25">
      <c r="A1343" t="s">
        <v>16</v>
      </c>
      <c r="B1343" t="s">
        <v>1489</v>
      </c>
      <c r="C1343" t="s">
        <v>93</v>
      </c>
      <c r="D1343" t="s">
        <v>1490</v>
      </c>
      <c r="E1343" t="s">
        <v>20</v>
      </c>
      <c r="F1343" t="s">
        <v>20</v>
      </c>
      <c r="G1343" t="s">
        <v>1502</v>
      </c>
      <c r="H1343" s="2">
        <v>2908.33</v>
      </c>
      <c r="I1343" t="s">
        <v>577</v>
      </c>
      <c r="J1343" t="s">
        <v>221</v>
      </c>
      <c r="K1343" t="s">
        <v>578</v>
      </c>
      <c r="L1343" t="s">
        <v>24</v>
      </c>
      <c r="M1343" s="1">
        <v>46001</v>
      </c>
      <c r="N1343" t="s">
        <v>1492</v>
      </c>
      <c r="O1343" t="s">
        <v>26</v>
      </c>
      <c r="P1343" s="1">
        <v>46001</v>
      </c>
    </row>
    <row r="1344" spans="1:16" outlineLevel="2" x14ac:dyDescent="0.25">
      <c r="A1344" t="s">
        <v>16</v>
      </c>
      <c r="B1344" t="s">
        <v>1489</v>
      </c>
      <c r="C1344" t="s">
        <v>93</v>
      </c>
      <c r="D1344" t="s">
        <v>1490</v>
      </c>
      <c r="E1344" t="s">
        <v>20</v>
      </c>
      <c r="F1344" t="s">
        <v>20</v>
      </c>
      <c r="G1344" t="s">
        <v>1503</v>
      </c>
      <c r="H1344" s="2">
        <v>2904.41</v>
      </c>
      <c r="I1344" t="s">
        <v>574</v>
      </c>
      <c r="J1344" t="s">
        <v>221</v>
      </c>
      <c r="K1344" t="s">
        <v>575</v>
      </c>
      <c r="L1344" t="s">
        <v>24</v>
      </c>
      <c r="M1344" s="1">
        <v>46001</v>
      </c>
      <c r="N1344" t="s">
        <v>1492</v>
      </c>
      <c r="O1344" t="s">
        <v>26</v>
      </c>
      <c r="P1344" s="1">
        <v>46001</v>
      </c>
    </row>
    <row r="1345" spans="1:16" outlineLevel="1" x14ac:dyDescent="0.25">
      <c r="D1345" s="3" t="s">
        <v>2148</v>
      </c>
      <c r="H1345" s="2">
        <f>SUBTOTAL(9,H1339:H1344)</f>
        <v>232960.93999999997</v>
      </c>
      <c r="M1345" s="1"/>
      <c r="P1345" s="1"/>
    </row>
    <row r="1346" spans="1:16" outlineLevel="2" x14ac:dyDescent="0.25">
      <c r="A1346" t="s">
        <v>16</v>
      </c>
      <c r="B1346" t="s">
        <v>1504</v>
      </c>
      <c r="C1346" t="s">
        <v>93</v>
      </c>
      <c r="D1346" t="s">
        <v>1505</v>
      </c>
      <c r="E1346" t="s">
        <v>20</v>
      </c>
      <c r="F1346" t="s">
        <v>20</v>
      </c>
      <c r="G1346" t="s">
        <v>1491</v>
      </c>
      <c r="H1346" s="2">
        <v>82105.429999999993</v>
      </c>
      <c r="I1346" t="s">
        <v>634</v>
      </c>
      <c r="J1346" t="s">
        <v>221</v>
      </c>
      <c r="K1346" t="s">
        <v>635</v>
      </c>
      <c r="L1346" t="s">
        <v>24</v>
      </c>
      <c r="M1346" s="1">
        <v>46001</v>
      </c>
      <c r="N1346" t="s">
        <v>1506</v>
      </c>
      <c r="O1346" t="s">
        <v>26</v>
      </c>
      <c r="P1346" s="1">
        <v>46001</v>
      </c>
    </row>
    <row r="1347" spans="1:16" outlineLevel="2" x14ac:dyDescent="0.25">
      <c r="A1347" t="s">
        <v>16</v>
      </c>
      <c r="B1347" t="s">
        <v>1504</v>
      </c>
      <c r="C1347" t="s">
        <v>93</v>
      </c>
      <c r="D1347" t="s">
        <v>1505</v>
      </c>
      <c r="E1347" t="s">
        <v>20</v>
      </c>
      <c r="F1347" t="s">
        <v>20</v>
      </c>
      <c r="G1347" t="s">
        <v>1493</v>
      </c>
      <c r="H1347" s="2">
        <v>20774.57</v>
      </c>
      <c r="I1347" t="s">
        <v>1494</v>
      </c>
      <c r="J1347" t="s">
        <v>221</v>
      </c>
      <c r="K1347" t="s">
        <v>1495</v>
      </c>
      <c r="L1347" t="s">
        <v>24</v>
      </c>
      <c r="M1347" s="1">
        <v>46001</v>
      </c>
      <c r="N1347" t="s">
        <v>1506</v>
      </c>
      <c r="O1347" t="s">
        <v>26</v>
      </c>
      <c r="P1347" s="1">
        <v>46001</v>
      </c>
    </row>
    <row r="1348" spans="1:16" outlineLevel="2" x14ac:dyDescent="0.25">
      <c r="A1348" t="s">
        <v>16</v>
      </c>
      <c r="B1348" t="s">
        <v>1504</v>
      </c>
      <c r="C1348" t="s">
        <v>93</v>
      </c>
      <c r="D1348" t="s">
        <v>1505</v>
      </c>
      <c r="E1348" t="s">
        <v>20</v>
      </c>
      <c r="F1348" t="s">
        <v>20</v>
      </c>
      <c r="G1348" t="s">
        <v>1496</v>
      </c>
      <c r="H1348" s="2">
        <v>247404.48</v>
      </c>
      <c r="I1348" t="s">
        <v>1497</v>
      </c>
      <c r="J1348" t="s">
        <v>221</v>
      </c>
      <c r="K1348" t="s">
        <v>1498</v>
      </c>
      <c r="L1348" t="s">
        <v>24</v>
      </c>
      <c r="M1348" s="1">
        <v>46001</v>
      </c>
      <c r="N1348" t="s">
        <v>1506</v>
      </c>
      <c r="O1348" t="s">
        <v>26</v>
      </c>
      <c r="P1348" s="1">
        <v>46001</v>
      </c>
    </row>
    <row r="1349" spans="1:16" outlineLevel="2" x14ac:dyDescent="0.25">
      <c r="A1349" t="s">
        <v>16</v>
      </c>
      <c r="B1349" t="s">
        <v>1504</v>
      </c>
      <c r="C1349" t="s">
        <v>93</v>
      </c>
      <c r="D1349" t="s">
        <v>1505</v>
      </c>
      <c r="E1349" t="s">
        <v>20</v>
      </c>
      <c r="F1349" t="s">
        <v>20</v>
      </c>
      <c r="G1349" t="s">
        <v>1499</v>
      </c>
      <c r="H1349" s="2">
        <v>366.53</v>
      </c>
      <c r="I1349" t="s">
        <v>1500</v>
      </c>
      <c r="J1349" t="s">
        <v>221</v>
      </c>
      <c r="K1349" t="s">
        <v>1501</v>
      </c>
      <c r="L1349" t="s">
        <v>24</v>
      </c>
      <c r="M1349" s="1">
        <v>46001</v>
      </c>
      <c r="N1349" t="s">
        <v>1506</v>
      </c>
      <c r="O1349" t="s">
        <v>26</v>
      </c>
      <c r="P1349" s="1">
        <v>46001</v>
      </c>
    </row>
    <row r="1350" spans="1:16" outlineLevel="2" x14ac:dyDescent="0.25">
      <c r="A1350" t="s">
        <v>16</v>
      </c>
      <c r="B1350" t="s">
        <v>1504</v>
      </c>
      <c r="C1350" t="s">
        <v>93</v>
      </c>
      <c r="D1350" t="s">
        <v>1505</v>
      </c>
      <c r="E1350" t="s">
        <v>20</v>
      </c>
      <c r="F1350" t="s">
        <v>20</v>
      </c>
      <c r="G1350" t="s">
        <v>1507</v>
      </c>
      <c r="H1350" s="2">
        <v>560</v>
      </c>
      <c r="I1350" t="s">
        <v>1508</v>
      </c>
      <c r="J1350" t="s">
        <v>221</v>
      </c>
      <c r="K1350" t="s">
        <v>1509</v>
      </c>
      <c r="L1350" t="s">
        <v>24</v>
      </c>
      <c r="M1350" s="1">
        <v>46001</v>
      </c>
      <c r="N1350" t="s">
        <v>1506</v>
      </c>
      <c r="O1350" t="s">
        <v>26</v>
      </c>
      <c r="P1350" s="1">
        <v>46001</v>
      </c>
    </row>
    <row r="1351" spans="1:16" outlineLevel="2" x14ac:dyDescent="0.25">
      <c r="A1351" t="s">
        <v>16</v>
      </c>
      <c r="B1351" t="s">
        <v>1504</v>
      </c>
      <c r="C1351" t="s">
        <v>93</v>
      </c>
      <c r="D1351" t="s">
        <v>1505</v>
      </c>
      <c r="E1351" t="s">
        <v>20</v>
      </c>
      <c r="F1351" t="s">
        <v>20</v>
      </c>
      <c r="G1351" t="s">
        <v>1503</v>
      </c>
      <c r="H1351" s="2">
        <v>3693.08</v>
      </c>
      <c r="I1351" t="s">
        <v>574</v>
      </c>
      <c r="J1351" t="s">
        <v>221</v>
      </c>
      <c r="K1351" t="s">
        <v>575</v>
      </c>
      <c r="L1351" t="s">
        <v>24</v>
      </c>
      <c r="M1351" s="1">
        <v>46001</v>
      </c>
      <c r="N1351" t="s">
        <v>1506</v>
      </c>
      <c r="O1351" t="s">
        <v>26</v>
      </c>
      <c r="P1351" s="1">
        <v>46001</v>
      </c>
    </row>
    <row r="1352" spans="1:16" outlineLevel="2" x14ac:dyDescent="0.25">
      <c r="A1352" t="s">
        <v>16</v>
      </c>
      <c r="B1352" t="s">
        <v>1504</v>
      </c>
      <c r="C1352" t="s">
        <v>93</v>
      </c>
      <c r="D1352" t="s">
        <v>1505</v>
      </c>
      <c r="E1352" t="s">
        <v>20</v>
      </c>
      <c r="F1352" t="s">
        <v>20</v>
      </c>
      <c r="G1352" t="s">
        <v>1510</v>
      </c>
      <c r="H1352" s="2">
        <v>34.5</v>
      </c>
      <c r="I1352" t="s">
        <v>1511</v>
      </c>
      <c r="J1352" t="s">
        <v>221</v>
      </c>
      <c r="K1352" t="s">
        <v>1512</v>
      </c>
      <c r="L1352" t="s">
        <v>24</v>
      </c>
      <c r="M1352" s="1">
        <v>46001</v>
      </c>
      <c r="N1352" t="s">
        <v>1506</v>
      </c>
      <c r="O1352" t="s">
        <v>26</v>
      </c>
      <c r="P1352" s="1">
        <v>46001</v>
      </c>
    </row>
    <row r="1353" spans="1:16" outlineLevel="1" x14ac:dyDescent="0.25">
      <c r="D1353" s="3" t="s">
        <v>2149</v>
      </c>
      <c r="H1353" s="2">
        <f>SUBTOTAL(9,H1346:H1352)</f>
        <v>354938.59</v>
      </c>
      <c r="M1353" s="1"/>
      <c r="P1353" s="1"/>
    </row>
    <row r="1354" spans="1:16" outlineLevel="2" x14ac:dyDescent="0.25">
      <c r="A1354" t="s">
        <v>16</v>
      </c>
      <c r="B1354" t="s">
        <v>1513</v>
      </c>
      <c r="C1354" t="s">
        <v>93</v>
      </c>
      <c r="D1354" t="s">
        <v>1514</v>
      </c>
      <c r="E1354" t="s">
        <v>20</v>
      </c>
      <c r="F1354" t="s">
        <v>20</v>
      </c>
      <c r="G1354" t="s">
        <v>1493</v>
      </c>
      <c r="H1354" s="2">
        <v>6120.06</v>
      </c>
      <c r="I1354" t="s">
        <v>1494</v>
      </c>
      <c r="J1354" t="s">
        <v>221</v>
      </c>
      <c r="K1354" t="s">
        <v>1495</v>
      </c>
      <c r="L1354" t="s">
        <v>24</v>
      </c>
      <c r="M1354" s="1">
        <v>46001</v>
      </c>
      <c r="N1354" t="s">
        <v>1515</v>
      </c>
      <c r="O1354" t="s">
        <v>26</v>
      </c>
      <c r="P1354" s="1">
        <v>46001</v>
      </c>
    </row>
    <row r="1355" spans="1:16" outlineLevel="2" x14ac:dyDescent="0.25">
      <c r="A1355" t="s">
        <v>16</v>
      </c>
      <c r="B1355" t="s">
        <v>1513</v>
      </c>
      <c r="C1355" t="s">
        <v>93</v>
      </c>
      <c r="D1355" t="s">
        <v>1514</v>
      </c>
      <c r="E1355" t="s">
        <v>20</v>
      </c>
      <c r="F1355" t="s">
        <v>20</v>
      </c>
      <c r="G1355" t="s">
        <v>1496</v>
      </c>
      <c r="H1355" s="2">
        <v>81831.27</v>
      </c>
      <c r="I1355" t="s">
        <v>1497</v>
      </c>
      <c r="J1355" t="s">
        <v>221</v>
      </c>
      <c r="K1355" t="s">
        <v>1498</v>
      </c>
      <c r="L1355" t="s">
        <v>24</v>
      </c>
      <c r="M1355" s="1">
        <v>46001</v>
      </c>
      <c r="N1355" t="s">
        <v>1515</v>
      </c>
      <c r="O1355" t="s">
        <v>26</v>
      </c>
      <c r="P1355" s="1">
        <v>46001</v>
      </c>
    </row>
    <row r="1356" spans="1:16" outlineLevel="2" x14ac:dyDescent="0.25">
      <c r="A1356" t="s">
        <v>16</v>
      </c>
      <c r="B1356" t="s">
        <v>1513</v>
      </c>
      <c r="C1356" t="s">
        <v>93</v>
      </c>
      <c r="D1356" t="s">
        <v>1514</v>
      </c>
      <c r="E1356" t="s">
        <v>20</v>
      </c>
      <c r="F1356" t="s">
        <v>20</v>
      </c>
      <c r="G1356" t="s">
        <v>1502</v>
      </c>
      <c r="H1356" s="2">
        <v>12150</v>
      </c>
      <c r="I1356" t="s">
        <v>577</v>
      </c>
      <c r="J1356" t="s">
        <v>221</v>
      </c>
      <c r="K1356" t="s">
        <v>578</v>
      </c>
      <c r="L1356" t="s">
        <v>24</v>
      </c>
      <c r="M1356" s="1">
        <v>46001</v>
      </c>
      <c r="N1356" t="s">
        <v>1515</v>
      </c>
      <c r="O1356" t="s">
        <v>26</v>
      </c>
      <c r="P1356" s="1">
        <v>46001</v>
      </c>
    </row>
    <row r="1357" spans="1:16" outlineLevel="2" x14ac:dyDescent="0.25">
      <c r="A1357" t="s">
        <v>16</v>
      </c>
      <c r="B1357" t="s">
        <v>1513</v>
      </c>
      <c r="C1357" t="s">
        <v>93</v>
      </c>
      <c r="D1357" t="s">
        <v>1514</v>
      </c>
      <c r="E1357" t="s">
        <v>20</v>
      </c>
      <c r="F1357" t="s">
        <v>20</v>
      </c>
      <c r="G1357" t="s">
        <v>1503</v>
      </c>
      <c r="H1357" s="2">
        <v>1247.95</v>
      </c>
      <c r="I1357" t="s">
        <v>574</v>
      </c>
      <c r="J1357" t="s">
        <v>221</v>
      </c>
      <c r="K1357" t="s">
        <v>575</v>
      </c>
      <c r="L1357" t="s">
        <v>24</v>
      </c>
      <c r="M1357" s="1">
        <v>46001</v>
      </c>
      <c r="N1357" t="s">
        <v>1515</v>
      </c>
      <c r="O1357" t="s">
        <v>26</v>
      </c>
      <c r="P1357" s="1">
        <v>46001</v>
      </c>
    </row>
    <row r="1358" spans="1:16" outlineLevel="1" x14ac:dyDescent="0.25">
      <c r="D1358" s="3" t="s">
        <v>2150</v>
      </c>
      <c r="H1358" s="2">
        <f>SUBTOTAL(9,H1354:H1357)</f>
        <v>101349.28</v>
      </c>
      <c r="M1358" s="1"/>
      <c r="P1358" s="1"/>
    </row>
    <row r="1359" spans="1:16" outlineLevel="2" x14ac:dyDescent="0.25">
      <c r="A1359" t="s">
        <v>16</v>
      </c>
      <c r="B1359" t="s">
        <v>626</v>
      </c>
      <c r="C1359" t="s">
        <v>93</v>
      </c>
      <c r="D1359" t="s">
        <v>1516</v>
      </c>
      <c r="E1359" t="s">
        <v>20</v>
      </c>
      <c r="F1359" t="s">
        <v>20</v>
      </c>
      <c r="G1359" t="s">
        <v>1493</v>
      </c>
      <c r="H1359" s="2">
        <v>4927.62</v>
      </c>
      <c r="I1359" t="s">
        <v>1494</v>
      </c>
      <c r="J1359" t="s">
        <v>221</v>
      </c>
      <c r="K1359" t="s">
        <v>1495</v>
      </c>
      <c r="L1359" t="s">
        <v>24</v>
      </c>
      <c r="M1359" s="1">
        <v>46001</v>
      </c>
      <c r="N1359" t="s">
        <v>1517</v>
      </c>
      <c r="O1359" t="s">
        <v>26</v>
      </c>
      <c r="P1359" s="1">
        <v>46001</v>
      </c>
    </row>
    <row r="1360" spans="1:16" outlineLevel="2" x14ac:dyDescent="0.25">
      <c r="A1360" t="s">
        <v>16</v>
      </c>
      <c r="B1360" t="s">
        <v>626</v>
      </c>
      <c r="C1360" t="s">
        <v>93</v>
      </c>
      <c r="D1360" t="s">
        <v>1516</v>
      </c>
      <c r="E1360" t="s">
        <v>20</v>
      </c>
      <c r="F1360" t="s">
        <v>20</v>
      </c>
      <c r="G1360" t="s">
        <v>1496</v>
      </c>
      <c r="H1360" s="2">
        <v>66409.279999999999</v>
      </c>
      <c r="I1360" t="s">
        <v>1497</v>
      </c>
      <c r="J1360" t="s">
        <v>221</v>
      </c>
      <c r="K1360" t="s">
        <v>1498</v>
      </c>
      <c r="L1360" t="s">
        <v>24</v>
      </c>
      <c r="M1360" s="1">
        <v>46001</v>
      </c>
      <c r="N1360" t="s">
        <v>1517</v>
      </c>
      <c r="O1360" t="s">
        <v>26</v>
      </c>
      <c r="P1360" s="1">
        <v>46001</v>
      </c>
    </row>
    <row r="1361" spans="1:16" outlineLevel="2" x14ac:dyDescent="0.25">
      <c r="A1361" t="s">
        <v>16</v>
      </c>
      <c r="B1361" t="s">
        <v>626</v>
      </c>
      <c r="C1361" t="s">
        <v>93</v>
      </c>
      <c r="D1361" t="s">
        <v>1516</v>
      </c>
      <c r="E1361" t="s">
        <v>20</v>
      </c>
      <c r="F1361" t="s">
        <v>20</v>
      </c>
      <c r="G1361" t="s">
        <v>1499</v>
      </c>
      <c r="H1361" s="2">
        <v>384.86</v>
      </c>
      <c r="I1361" t="s">
        <v>1500</v>
      </c>
      <c r="J1361" t="s">
        <v>221</v>
      </c>
      <c r="K1361" t="s">
        <v>1501</v>
      </c>
      <c r="L1361" t="s">
        <v>24</v>
      </c>
      <c r="M1361" s="1">
        <v>46001</v>
      </c>
      <c r="N1361" t="s">
        <v>1517</v>
      </c>
      <c r="O1361" t="s">
        <v>26</v>
      </c>
      <c r="P1361" s="1">
        <v>46001</v>
      </c>
    </row>
    <row r="1362" spans="1:16" outlineLevel="2" x14ac:dyDescent="0.25">
      <c r="A1362" t="s">
        <v>16</v>
      </c>
      <c r="B1362" t="s">
        <v>626</v>
      </c>
      <c r="C1362" t="s">
        <v>93</v>
      </c>
      <c r="D1362" t="s">
        <v>1516</v>
      </c>
      <c r="E1362" t="s">
        <v>20</v>
      </c>
      <c r="F1362" t="s">
        <v>20</v>
      </c>
      <c r="G1362" t="s">
        <v>1502</v>
      </c>
      <c r="H1362" s="2">
        <v>4980.75</v>
      </c>
      <c r="I1362" t="s">
        <v>577</v>
      </c>
      <c r="J1362" t="s">
        <v>221</v>
      </c>
      <c r="K1362" t="s">
        <v>578</v>
      </c>
      <c r="L1362" t="s">
        <v>24</v>
      </c>
      <c r="M1362" s="1">
        <v>46001</v>
      </c>
      <c r="N1362" t="s">
        <v>1517</v>
      </c>
      <c r="O1362" t="s">
        <v>26</v>
      </c>
      <c r="P1362" s="1">
        <v>46001</v>
      </c>
    </row>
    <row r="1363" spans="1:16" outlineLevel="2" x14ac:dyDescent="0.25">
      <c r="A1363" t="s">
        <v>16</v>
      </c>
      <c r="B1363" t="s">
        <v>626</v>
      </c>
      <c r="C1363" t="s">
        <v>93</v>
      </c>
      <c r="D1363" t="s">
        <v>1516</v>
      </c>
      <c r="E1363" t="s">
        <v>20</v>
      </c>
      <c r="F1363" t="s">
        <v>20</v>
      </c>
      <c r="G1363" t="s">
        <v>1503</v>
      </c>
      <c r="H1363" s="2">
        <v>996.33</v>
      </c>
      <c r="I1363" t="s">
        <v>574</v>
      </c>
      <c r="J1363" t="s">
        <v>221</v>
      </c>
      <c r="K1363" t="s">
        <v>575</v>
      </c>
      <c r="L1363" t="s">
        <v>24</v>
      </c>
      <c r="M1363" s="1">
        <v>46001</v>
      </c>
      <c r="N1363" t="s">
        <v>1517</v>
      </c>
      <c r="O1363" t="s">
        <v>26</v>
      </c>
      <c r="P1363" s="1">
        <v>46001</v>
      </c>
    </row>
    <row r="1364" spans="1:16" outlineLevel="1" x14ac:dyDescent="0.25">
      <c r="D1364" s="3" t="s">
        <v>2151</v>
      </c>
      <c r="H1364" s="2">
        <f>SUBTOTAL(9,H1359:H1363)</f>
        <v>77698.84</v>
      </c>
      <c r="M1364" s="1"/>
      <c r="P1364" s="1"/>
    </row>
    <row r="1365" spans="1:16" outlineLevel="2" x14ac:dyDescent="0.25">
      <c r="A1365" t="s">
        <v>16</v>
      </c>
      <c r="B1365" t="s">
        <v>1518</v>
      </c>
      <c r="C1365" t="s">
        <v>93</v>
      </c>
      <c r="D1365" t="s">
        <v>1519</v>
      </c>
      <c r="E1365" t="s">
        <v>20</v>
      </c>
      <c r="F1365" t="s">
        <v>20</v>
      </c>
      <c r="G1365" t="s">
        <v>1493</v>
      </c>
      <c r="H1365" s="2">
        <v>5188.51</v>
      </c>
      <c r="I1365" t="s">
        <v>1494</v>
      </c>
      <c r="J1365" t="s">
        <v>221</v>
      </c>
      <c r="K1365" t="s">
        <v>1495</v>
      </c>
      <c r="L1365" t="s">
        <v>24</v>
      </c>
      <c r="M1365" s="1">
        <v>46001</v>
      </c>
      <c r="N1365" t="s">
        <v>1520</v>
      </c>
      <c r="O1365" t="s">
        <v>26</v>
      </c>
      <c r="P1365" s="1">
        <v>46001</v>
      </c>
    </row>
    <row r="1366" spans="1:16" outlineLevel="2" x14ac:dyDescent="0.25">
      <c r="A1366" t="s">
        <v>16</v>
      </c>
      <c r="B1366" t="s">
        <v>1518</v>
      </c>
      <c r="C1366" t="s">
        <v>93</v>
      </c>
      <c r="D1366" t="s">
        <v>1519</v>
      </c>
      <c r="E1366" t="s">
        <v>20</v>
      </c>
      <c r="F1366" t="s">
        <v>20</v>
      </c>
      <c r="G1366" t="s">
        <v>1496</v>
      </c>
      <c r="H1366" s="2">
        <v>55097.54</v>
      </c>
      <c r="I1366" t="s">
        <v>1497</v>
      </c>
      <c r="J1366" t="s">
        <v>221</v>
      </c>
      <c r="K1366" t="s">
        <v>1498</v>
      </c>
      <c r="L1366" t="s">
        <v>24</v>
      </c>
      <c r="M1366" s="1">
        <v>46001</v>
      </c>
      <c r="N1366" t="s">
        <v>1520</v>
      </c>
      <c r="O1366" t="s">
        <v>26</v>
      </c>
      <c r="P1366" s="1">
        <v>46001</v>
      </c>
    </row>
    <row r="1367" spans="1:16" outlineLevel="2" x14ac:dyDescent="0.25">
      <c r="A1367" t="s">
        <v>16</v>
      </c>
      <c r="B1367" t="s">
        <v>1518</v>
      </c>
      <c r="C1367" t="s">
        <v>93</v>
      </c>
      <c r="D1367" t="s">
        <v>1519</v>
      </c>
      <c r="E1367" t="s">
        <v>20</v>
      </c>
      <c r="F1367" t="s">
        <v>20</v>
      </c>
      <c r="G1367" t="s">
        <v>1502</v>
      </c>
      <c r="H1367" s="2">
        <v>3890</v>
      </c>
      <c r="I1367" t="s">
        <v>577</v>
      </c>
      <c r="J1367" t="s">
        <v>221</v>
      </c>
      <c r="K1367" t="s">
        <v>578</v>
      </c>
      <c r="L1367" t="s">
        <v>24</v>
      </c>
      <c r="M1367" s="1">
        <v>46001</v>
      </c>
      <c r="N1367" t="s">
        <v>1520</v>
      </c>
      <c r="O1367" t="s">
        <v>26</v>
      </c>
      <c r="P1367" s="1">
        <v>46001</v>
      </c>
    </row>
    <row r="1368" spans="1:16" outlineLevel="2" x14ac:dyDescent="0.25">
      <c r="A1368" t="s">
        <v>16</v>
      </c>
      <c r="B1368" t="s">
        <v>1518</v>
      </c>
      <c r="C1368" t="s">
        <v>93</v>
      </c>
      <c r="D1368" t="s">
        <v>1519</v>
      </c>
      <c r="E1368" t="s">
        <v>20</v>
      </c>
      <c r="F1368" t="s">
        <v>20</v>
      </c>
      <c r="G1368" t="s">
        <v>1503</v>
      </c>
      <c r="H1368" s="2">
        <v>827.07</v>
      </c>
      <c r="I1368" t="s">
        <v>574</v>
      </c>
      <c r="J1368" t="s">
        <v>221</v>
      </c>
      <c r="K1368" t="s">
        <v>575</v>
      </c>
      <c r="L1368" t="s">
        <v>24</v>
      </c>
      <c r="M1368" s="1">
        <v>46001</v>
      </c>
      <c r="N1368" t="s">
        <v>1520</v>
      </c>
      <c r="O1368" t="s">
        <v>26</v>
      </c>
      <c r="P1368" s="1">
        <v>46001</v>
      </c>
    </row>
    <row r="1369" spans="1:16" outlineLevel="1" x14ac:dyDescent="0.25">
      <c r="D1369" s="3" t="s">
        <v>2152</v>
      </c>
      <c r="H1369" s="2">
        <f>SUBTOTAL(9,H1365:H1368)</f>
        <v>65003.12</v>
      </c>
      <c r="M1369" s="1"/>
      <c r="P1369" s="1"/>
    </row>
    <row r="1370" spans="1:16" outlineLevel="2" x14ac:dyDescent="0.25">
      <c r="A1370" t="s">
        <v>16</v>
      </c>
      <c r="B1370" t="s">
        <v>647</v>
      </c>
      <c r="C1370" t="s">
        <v>93</v>
      </c>
      <c r="D1370" t="s">
        <v>1521</v>
      </c>
      <c r="E1370" t="s">
        <v>20</v>
      </c>
      <c r="F1370" t="s">
        <v>20</v>
      </c>
      <c r="G1370" t="s">
        <v>1493</v>
      </c>
      <c r="H1370" s="2">
        <v>3726.02</v>
      </c>
      <c r="I1370" t="s">
        <v>1494</v>
      </c>
      <c r="J1370" t="s">
        <v>221</v>
      </c>
      <c r="K1370" t="s">
        <v>1495</v>
      </c>
      <c r="L1370" t="s">
        <v>24</v>
      </c>
      <c r="M1370" s="1">
        <v>46001</v>
      </c>
      <c r="N1370" t="s">
        <v>1522</v>
      </c>
      <c r="O1370" t="s">
        <v>26</v>
      </c>
      <c r="P1370" s="1">
        <v>46001</v>
      </c>
    </row>
    <row r="1371" spans="1:16" outlineLevel="2" x14ac:dyDescent="0.25">
      <c r="A1371" t="s">
        <v>16</v>
      </c>
      <c r="B1371" t="s">
        <v>647</v>
      </c>
      <c r="C1371" t="s">
        <v>93</v>
      </c>
      <c r="D1371" t="s">
        <v>1521</v>
      </c>
      <c r="E1371" t="s">
        <v>20</v>
      </c>
      <c r="F1371" t="s">
        <v>20</v>
      </c>
      <c r="G1371" t="s">
        <v>1496</v>
      </c>
      <c r="H1371" s="2">
        <v>48085.64</v>
      </c>
      <c r="I1371" t="s">
        <v>1497</v>
      </c>
      <c r="J1371" t="s">
        <v>221</v>
      </c>
      <c r="K1371" t="s">
        <v>1498</v>
      </c>
      <c r="L1371" t="s">
        <v>24</v>
      </c>
      <c r="M1371" s="1">
        <v>46001</v>
      </c>
      <c r="N1371" t="s">
        <v>1522</v>
      </c>
      <c r="O1371" t="s">
        <v>26</v>
      </c>
      <c r="P1371" s="1">
        <v>46001</v>
      </c>
    </row>
    <row r="1372" spans="1:16" outlineLevel="2" x14ac:dyDescent="0.25">
      <c r="A1372" t="s">
        <v>16</v>
      </c>
      <c r="B1372" t="s">
        <v>647</v>
      </c>
      <c r="C1372" t="s">
        <v>93</v>
      </c>
      <c r="D1372" t="s">
        <v>1521</v>
      </c>
      <c r="E1372" t="s">
        <v>20</v>
      </c>
      <c r="F1372" t="s">
        <v>20</v>
      </c>
      <c r="G1372" t="s">
        <v>1499</v>
      </c>
      <c r="H1372" s="2">
        <v>171.57</v>
      </c>
      <c r="I1372" t="s">
        <v>1500</v>
      </c>
      <c r="J1372" t="s">
        <v>221</v>
      </c>
      <c r="K1372" t="s">
        <v>1501</v>
      </c>
      <c r="L1372" t="s">
        <v>24</v>
      </c>
      <c r="M1372" s="1">
        <v>46001</v>
      </c>
      <c r="N1372" t="s">
        <v>1522</v>
      </c>
      <c r="O1372" t="s">
        <v>26</v>
      </c>
      <c r="P1372" s="1">
        <v>46001</v>
      </c>
    </row>
    <row r="1373" spans="1:16" outlineLevel="2" x14ac:dyDescent="0.25">
      <c r="A1373" t="s">
        <v>16</v>
      </c>
      <c r="B1373" t="s">
        <v>647</v>
      </c>
      <c r="C1373" t="s">
        <v>93</v>
      </c>
      <c r="D1373" t="s">
        <v>1521</v>
      </c>
      <c r="E1373" t="s">
        <v>20</v>
      </c>
      <c r="F1373" t="s">
        <v>20</v>
      </c>
      <c r="G1373" t="s">
        <v>1502</v>
      </c>
      <c r="H1373" s="2">
        <v>2850</v>
      </c>
      <c r="I1373" t="s">
        <v>577</v>
      </c>
      <c r="J1373" t="s">
        <v>221</v>
      </c>
      <c r="K1373" t="s">
        <v>578</v>
      </c>
      <c r="L1373" t="s">
        <v>24</v>
      </c>
      <c r="M1373" s="1">
        <v>46001</v>
      </c>
      <c r="N1373" t="s">
        <v>1522</v>
      </c>
      <c r="O1373" t="s">
        <v>26</v>
      </c>
      <c r="P1373" s="1">
        <v>46001</v>
      </c>
    </row>
    <row r="1374" spans="1:16" outlineLevel="2" x14ac:dyDescent="0.25">
      <c r="A1374" t="s">
        <v>16</v>
      </c>
      <c r="B1374" t="s">
        <v>647</v>
      </c>
      <c r="C1374" t="s">
        <v>93</v>
      </c>
      <c r="D1374" t="s">
        <v>1521</v>
      </c>
      <c r="E1374" t="s">
        <v>20</v>
      </c>
      <c r="F1374" t="s">
        <v>20</v>
      </c>
      <c r="G1374" t="s">
        <v>1503</v>
      </c>
      <c r="H1374" s="2">
        <v>717.29</v>
      </c>
      <c r="I1374" t="s">
        <v>574</v>
      </c>
      <c r="J1374" t="s">
        <v>221</v>
      </c>
      <c r="K1374" t="s">
        <v>575</v>
      </c>
      <c r="L1374" t="s">
        <v>24</v>
      </c>
      <c r="M1374" s="1">
        <v>46001</v>
      </c>
      <c r="N1374" t="s">
        <v>1522</v>
      </c>
      <c r="O1374" t="s">
        <v>26</v>
      </c>
      <c r="P1374" s="1">
        <v>46001</v>
      </c>
    </row>
    <row r="1375" spans="1:16" outlineLevel="1" x14ac:dyDescent="0.25">
      <c r="D1375" s="3" t="s">
        <v>2153</v>
      </c>
      <c r="H1375" s="2">
        <f>SUBTOTAL(9,H1370:H1374)</f>
        <v>55550.52</v>
      </c>
      <c r="M1375" s="1"/>
      <c r="P1375" s="1"/>
    </row>
    <row r="1376" spans="1:16" outlineLevel="2" x14ac:dyDescent="0.25">
      <c r="A1376" t="s">
        <v>16</v>
      </c>
      <c r="B1376" t="s">
        <v>655</v>
      </c>
      <c r="C1376" t="s">
        <v>93</v>
      </c>
      <c r="D1376" t="s">
        <v>1523</v>
      </c>
      <c r="E1376" t="s">
        <v>20</v>
      </c>
      <c r="F1376" t="s">
        <v>20</v>
      </c>
      <c r="G1376" t="s">
        <v>1493</v>
      </c>
      <c r="H1376" s="2">
        <v>7600.15</v>
      </c>
      <c r="I1376" t="s">
        <v>1494</v>
      </c>
      <c r="J1376" t="s">
        <v>221</v>
      </c>
      <c r="K1376" t="s">
        <v>1495</v>
      </c>
      <c r="L1376" t="s">
        <v>24</v>
      </c>
      <c r="M1376" s="1">
        <v>46001</v>
      </c>
      <c r="N1376" t="s">
        <v>1524</v>
      </c>
      <c r="O1376" t="s">
        <v>26</v>
      </c>
      <c r="P1376" s="1">
        <v>46001</v>
      </c>
    </row>
    <row r="1377" spans="1:16" outlineLevel="2" x14ac:dyDescent="0.25">
      <c r="A1377" t="s">
        <v>16</v>
      </c>
      <c r="B1377" t="s">
        <v>655</v>
      </c>
      <c r="C1377" t="s">
        <v>93</v>
      </c>
      <c r="D1377" t="s">
        <v>1523</v>
      </c>
      <c r="E1377" t="s">
        <v>20</v>
      </c>
      <c r="F1377" t="s">
        <v>20</v>
      </c>
      <c r="G1377" t="s">
        <v>1496</v>
      </c>
      <c r="H1377" s="2">
        <v>72541.820000000007</v>
      </c>
      <c r="I1377" t="s">
        <v>1497</v>
      </c>
      <c r="J1377" t="s">
        <v>221</v>
      </c>
      <c r="K1377" t="s">
        <v>1498</v>
      </c>
      <c r="L1377" t="s">
        <v>24</v>
      </c>
      <c r="M1377" s="1">
        <v>46001</v>
      </c>
      <c r="N1377" t="s">
        <v>1524</v>
      </c>
      <c r="O1377" t="s">
        <v>26</v>
      </c>
      <c r="P1377" s="1">
        <v>46001</v>
      </c>
    </row>
    <row r="1378" spans="1:16" outlineLevel="2" x14ac:dyDescent="0.25">
      <c r="A1378" t="s">
        <v>16</v>
      </c>
      <c r="B1378" t="s">
        <v>655</v>
      </c>
      <c r="C1378" t="s">
        <v>93</v>
      </c>
      <c r="D1378" t="s">
        <v>1523</v>
      </c>
      <c r="E1378" t="s">
        <v>20</v>
      </c>
      <c r="F1378" t="s">
        <v>20</v>
      </c>
      <c r="G1378" t="s">
        <v>1499</v>
      </c>
      <c r="H1378" s="2">
        <v>999.02</v>
      </c>
      <c r="I1378" t="s">
        <v>1500</v>
      </c>
      <c r="J1378" t="s">
        <v>221</v>
      </c>
      <c r="K1378" t="s">
        <v>1501</v>
      </c>
      <c r="L1378" t="s">
        <v>24</v>
      </c>
      <c r="M1378" s="1">
        <v>46001</v>
      </c>
      <c r="N1378" t="s">
        <v>1524</v>
      </c>
      <c r="O1378" t="s">
        <v>26</v>
      </c>
      <c r="P1378" s="1">
        <v>46001</v>
      </c>
    </row>
    <row r="1379" spans="1:16" outlineLevel="2" x14ac:dyDescent="0.25">
      <c r="A1379" t="s">
        <v>16</v>
      </c>
      <c r="B1379" t="s">
        <v>655</v>
      </c>
      <c r="C1379" t="s">
        <v>93</v>
      </c>
      <c r="D1379" t="s">
        <v>1523</v>
      </c>
      <c r="E1379" t="s">
        <v>20</v>
      </c>
      <c r="F1379" t="s">
        <v>20</v>
      </c>
      <c r="G1379" t="s">
        <v>1525</v>
      </c>
      <c r="H1379" s="2">
        <v>28150.81</v>
      </c>
      <c r="I1379" t="s">
        <v>1526</v>
      </c>
      <c r="J1379" t="s">
        <v>221</v>
      </c>
      <c r="K1379" t="s">
        <v>1527</v>
      </c>
      <c r="L1379" t="s">
        <v>24</v>
      </c>
      <c r="M1379" s="1">
        <v>46001</v>
      </c>
      <c r="N1379" t="s">
        <v>1524</v>
      </c>
      <c r="O1379" t="s">
        <v>26</v>
      </c>
      <c r="P1379" s="1">
        <v>46001</v>
      </c>
    </row>
    <row r="1380" spans="1:16" outlineLevel="2" x14ac:dyDescent="0.25">
      <c r="A1380" t="s">
        <v>16</v>
      </c>
      <c r="B1380" t="s">
        <v>655</v>
      </c>
      <c r="C1380" t="s">
        <v>93</v>
      </c>
      <c r="D1380" t="s">
        <v>1523</v>
      </c>
      <c r="E1380" t="s">
        <v>20</v>
      </c>
      <c r="F1380" t="s">
        <v>20</v>
      </c>
      <c r="G1380" t="s">
        <v>1502</v>
      </c>
      <c r="H1380" s="2">
        <v>10141.67</v>
      </c>
      <c r="I1380" t="s">
        <v>577</v>
      </c>
      <c r="J1380" t="s">
        <v>221</v>
      </c>
      <c r="K1380" t="s">
        <v>578</v>
      </c>
      <c r="L1380" t="s">
        <v>24</v>
      </c>
      <c r="M1380" s="1">
        <v>46001</v>
      </c>
      <c r="N1380" t="s">
        <v>1524</v>
      </c>
      <c r="O1380" t="s">
        <v>26</v>
      </c>
      <c r="P1380" s="1">
        <v>46001</v>
      </c>
    </row>
    <row r="1381" spans="1:16" outlineLevel="2" x14ac:dyDescent="0.25">
      <c r="A1381" t="s">
        <v>16</v>
      </c>
      <c r="B1381" t="s">
        <v>655</v>
      </c>
      <c r="C1381" t="s">
        <v>93</v>
      </c>
      <c r="D1381" t="s">
        <v>1523</v>
      </c>
      <c r="E1381" t="s">
        <v>20</v>
      </c>
      <c r="F1381" t="s">
        <v>20</v>
      </c>
      <c r="G1381" t="s">
        <v>1503</v>
      </c>
      <c r="H1381" s="2">
        <v>1080.69</v>
      </c>
      <c r="I1381" t="s">
        <v>574</v>
      </c>
      <c r="J1381" t="s">
        <v>221</v>
      </c>
      <c r="K1381" t="s">
        <v>575</v>
      </c>
      <c r="L1381" t="s">
        <v>24</v>
      </c>
      <c r="M1381" s="1">
        <v>46001</v>
      </c>
      <c r="N1381" t="s">
        <v>1524</v>
      </c>
      <c r="O1381" t="s">
        <v>26</v>
      </c>
      <c r="P1381" s="1">
        <v>46001</v>
      </c>
    </row>
    <row r="1382" spans="1:16" outlineLevel="1" x14ac:dyDescent="0.25">
      <c r="D1382" s="3" t="s">
        <v>2154</v>
      </c>
      <c r="H1382" s="2">
        <f>SUBTOTAL(9,H1376:H1381)</f>
        <v>120514.16</v>
      </c>
      <c r="M1382" s="1"/>
      <c r="P1382" s="1"/>
    </row>
    <row r="1383" spans="1:16" outlineLevel="2" x14ac:dyDescent="0.25">
      <c r="A1383" t="s">
        <v>16</v>
      </c>
      <c r="B1383" t="s">
        <v>712</v>
      </c>
      <c r="C1383" t="s">
        <v>93</v>
      </c>
      <c r="D1383" t="s">
        <v>1528</v>
      </c>
      <c r="E1383" t="s">
        <v>20</v>
      </c>
      <c r="F1383" t="s">
        <v>20</v>
      </c>
      <c r="G1383" t="s">
        <v>1493</v>
      </c>
      <c r="H1383" s="2">
        <v>7487.67</v>
      </c>
      <c r="I1383" t="s">
        <v>1494</v>
      </c>
      <c r="J1383" t="s">
        <v>221</v>
      </c>
      <c r="K1383" t="s">
        <v>1495</v>
      </c>
      <c r="L1383" t="s">
        <v>24</v>
      </c>
      <c r="M1383" s="1">
        <v>46001</v>
      </c>
      <c r="N1383" t="s">
        <v>1529</v>
      </c>
      <c r="O1383" t="s">
        <v>26</v>
      </c>
      <c r="P1383" s="1">
        <v>46001</v>
      </c>
    </row>
    <row r="1384" spans="1:16" outlineLevel="2" x14ac:dyDescent="0.25">
      <c r="A1384" t="s">
        <v>16</v>
      </c>
      <c r="B1384" t="s">
        <v>712</v>
      </c>
      <c r="C1384" t="s">
        <v>93</v>
      </c>
      <c r="D1384" t="s">
        <v>1528</v>
      </c>
      <c r="E1384" t="s">
        <v>20</v>
      </c>
      <c r="F1384" t="s">
        <v>20</v>
      </c>
      <c r="G1384" t="s">
        <v>1496</v>
      </c>
      <c r="H1384" s="2">
        <v>83150.429999999993</v>
      </c>
      <c r="I1384" t="s">
        <v>1497</v>
      </c>
      <c r="J1384" t="s">
        <v>221</v>
      </c>
      <c r="K1384" t="s">
        <v>1498</v>
      </c>
      <c r="L1384" t="s">
        <v>24</v>
      </c>
      <c r="M1384" s="1">
        <v>46001</v>
      </c>
      <c r="N1384" t="s">
        <v>1529</v>
      </c>
      <c r="O1384" t="s">
        <v>26</v>
      </c>
      <c r="P1384" s="1">
        <v>46001</v>
      </c>
    </row>
    <row r="1385" spans="1:16" outlineLevel="2" x14ac:dyDescent="0.25">
      <c r="A1385" t="s">
        <v>16</v>
      </c>
      <c r="B1385" t="s">
        <v>712</v>
      </c>
      <c r="C1385" t="s">
        <v>93</v>
      </c>
      <c r="D1385" t="s">
        <v>1528</v>
      </c>
      <c r="E1385" t="s">
        <v>20</v>
      </c>
      <c r="F1385" t="s">
        <v>20</v>
      </c>
      <c r="G1385" t="s">
        <v>1499</v>
      </c>
      <c r="H1385" s="2">
        <v>457.2</v>
      </c>
      <c r="I1385" t="s">
        <v>1500</v>
      </c>
      <c r="J1385" t="s">
        <v>221</v>
      </c>
      <c r="K1385" t="s">
        <v>1501</v>
      </c>
      <c r="L1385" t="s">
        <v>24</v>
      </c>
      <c r="M1385" s="1">
        <v>46001</v>
      </c>
      <c r="N1385" t="s">
        <v>1529</v>
      </c>
      <c r="O1385" t="s">
        <v>26</v>
      </c>
      <c r="P1385" s="1">
        <v>46001</v>
      </c>
    </row>
    <row r="1386" spans="1:16" outlineLevel="2" x14ac:dyDescent="0.25">
      <c r="A1386" t="s">
        <v>16</v>
      </c>
      <c r="B1386" t="s">
        <v>712</v>
      </c>
      <c r="C1386" t="s">
        <v>93</v>
      </c>
      <c r="D1386" t="s">
        <v>1528</v>
      </c>
      <c r="E1386" t="s">
        <v>20</v>
      </c>
      <c r="F1386" t="s">
        <v>20</v>
      </c>
      <c r="G1386" t="s">
        <v>1502</v>
      </c>
      <c r="H1386" s="2">
        <v>8386.18</v>
      </c>
      <c r="I1386" t="s">
        <v>577</v>
      </c>
      <c r="J1386" t="s">
        <v>221</v>
      </c>
      <c r="K1386" t="s">
        <v>578</v>
      </c>
      <c r="L1386" t="s">
        <v>24</v>
      </c>
      <c r="M1386" s="1">
        <v>46001</v>
      </c>
      <c r="N1386" t="s">
        <v>1529</v>
      </c>
      <c r="O1386" t="s">
        <v>26</v>
      </c>
      <c r="P1386" s="1">
        <v>46001</v>
      </c>
    </row>
    <row r="1387" spans="1:16" outlineLevel="2" x14ac:dyDescent="0.25">
      <c r="A1387" t="s">
        <v>16</v>
      </c>
      <c r="B1387" t="s">
        <v>712</v>
      </c>
      <c r="C1387" t="s">
        <v>93</v>
      </c>
      <c r="D1387" t="s">
        <v>1528</v>
      </c>
      <c r="E1387" t="s">
        <v>20</v>
      </c>
      <c r="F1387" t="s">
        <v>20</v>
      </c>
      <c r="G1387" t="s">
        <v>1503</v>
      </c>
      <c r="H1387" s="2">
        <v>1248.6400000000001</v>
      </c>
      <c r="I1387" t="s">
        <v>574</v>
      </c>
      <c r="J1387" t="s">
        <v>221</v>
      </c>
      <c r="K1387" t="s">
        <v>575</v>
      </c>
      <c r="L1387" t="s">
        <v>24</v>
      </c>
      <c r="M1387" s="1">
        <v>46001</v>
      </c>
      <c r="N1387" t="s">
        <v>1529</v>
      </c>
      <c r="O1387" t="s">
        <v>26</v>
      </c>
      <c r="P1387" s="1">
        <v>46001</v>
      </c>
    </row>
    <row r="1388" spans="1:16" outlineLevel="1" x14ac:dyDescent="0.25">
      <c r="D1388" s="3" t="s">
        <v>2155</v>
      </c>
      <c r="H1388" s="2">
        <f>SUBTOTAL(9,H1383:H1387)</f>
        <v>100730.11999999998</v>
      </c>
      <c r="M1388" s="1"/>
      <c r="P1388" s="1"/>
    </row>
    <row r="1389" spans="1:16" outlineLevel="2" x14ac:dyDescent="0.25">
      <c r="A1389" t="s">
        <v>16</v>
      </c>
      <c r="B1389" t="s">
        <v>722</v>
      </c>
      <c r="C1389" t="s">
        <v>93</v>
      </c>
      <c r="D1389" t="s">
        <v>1530</v>
      </c>
      <c r="E1389" t="s">
        <v>20</v>
      </c>
      <c r="F1389" t="s">
        <v>20</v>
      </c>
      <c r="G1389" t="s">
        <v>1493</v>
      </c>
      <c r="H1389" s="2">
        <v>6563.14</v>
      </c>
      <c r="I1389" t="s">
        <v>1494</v>
      </c>
      <c r="J1389" t="s">
        <v>221</v>
      </c>
      <c r="K1389" t="s">
        <v>1495</v>
      </c>
      <c r="L1389" t="s">
        <v>24</v>
      </c>
      <c r="M1389" s="1">
        <v>46001</v>
      </c>
      <c r="N1389" t="s">
        <v>1531</v>
      </c>
      <c r="O1389" t="s">
        <v>26</v>
      </c>
      <c r="P1389" s="1">
        <v>46001</v>
      </c>
    </row>
    <row r="1390" spans="1:16" outlineLevel="2" x14ac:dyDescent="0.25">
      <c r="A1390" t="s">
        <v>16</v>
      </c>
      <c r="B1390" t="s">
        <v>722</v>
      </c>
      <c r="C1390" t="s">
        <v>93</v>
      </c>
      <c r="D1390" t="s">
        <v>1530</v>
      </c>
      <c r="E1390" t="s">
        <v>20</v>
      </c>
      <c r="F1390" t="s">
        <v>20</v>
      </c>
      <c r="G1390" t="s">
        <v>1496</v>
      </c>
      <c r="H1390" s="2">
        <v>73703.19</v>
      </c>
      <c r="I1390" t="s">
        <v>1497</v>
      </c>
      <c r="J1390" t="s">
        <v>221</v>
      </c>
      <c r="K1390" t="s">
        <v>1498</v>
      </c>
      <c r="L1390" t="s">
        <v>24</v>
      </c>
      <c r="M1390" s="1">
        <v>46001</v>
      </c>
      <c r="N1390" t="s">
        <v>1531</v>
      </c>
      <c r="O1390" t="s">
        <v>26</v>
      </c>
      <c r="P1390" s="1">
        <v>46001</v>
      </c>
    </row>
    <row r="1391" spans="1:16" outlineLevel="2" x14ac:dyDescent="0.25">
      <c r="A1391" t="s">
        <v>16</v>
      </c>
      <c r="B1391" t="s">
        <v>722</v>
      </c>
      <c r="C1391" t="s">
        <v>93</v>
      </c>
      <c r="D1391" t="s">
        <v>1530</v>
      </c>
      <c r="E1391" t="s">
        <v>20</v>
      </c>
      <c r="F1391" t="s">
        <v>20</v>
      </c>
      <c r="G1391" t="s">
        <v>1499</v>
      </c>
      <c r="H1391" s="2">
        <v>104.13</v>
      </c>
      <c r="I1391" t="s">
        <v>1500</v>
      </c>
      <c r="J1391" t="s">
        <v>221</v>
      </c>
      <c r="K1391" t="s">
        <v>1501</v>
      </c>
      <c r="L1391" t="s">
        <v>24</v>
      </c>
      <c r="M1391" s="1">
        <v>46001</v>
      </c>
      <c r="N1391" t="s">
        <v>1531</v>
      </c>
      <c r="O1391" t="s">
        <v>26</v>
      </c>
      <c r="P1391" s="1">
        <v>46001</v>
      </c>
    </row>
    <row r="1392" spans="1:16" outlineLevel="2" x14ac:dyDescent="0.25">
      <c r="A1392" t="s">
        <v>16</v>
      </c>
      <c r="B1392" t="s">
        <v>722</v>
      </c>
      <c r="C1392" t="s">
        <v>93</v>
      </c>
      <c r="D1392" t="s">
        <v>1530</v>
      </c>
      <c r="E1392" t="s">
        <v>20</v>
      </c>
      <c r="F1392" t="s">
        <v>20</v>
      </c>
      <c r="G1392" t="s">
        <v>1502</v>
      </c>
      <c r="H1392" s="2">
        <v>4368.33</v>
      </c>
      <c r="I1392" t="s">
        <v>577</v>
      </c>
      <c r="J1392" t="s">
        <v>221</v>
      </c>
      <c r="K1392" t="s">
        <v>578</v>
      </c>
      <c r="L1392" t="s">
        <v>24</v>
      </c>
      <c r="M1392" s="1">
        <v>46001</v>
      </c>
      <c r="N1392" t="s">
        <v>1531</v>
      </c>
      <c r="O1392" t="s">
        <v>26</v>
      </c>
      <c r="P1392" s="1">
        <v>46001</v>
      </c>
    </row>
    <row r="1393" spans="1:16" outlineLevel="2" x14ac:dyDescent="0.25">
      <c r="A1393" t="s">
        <v>16</v>
      </c>
      <c r="B1393" t="s">
        <v>722</v>
      </c>
      <c r="C1393" t="s">
        <v>93</v>
      </c>
      <c r="D1393" t="s">
        <v>1530</v>
      </c>
      <c r="E1393" t="s">
        <v>20</v>
      </c>
      <c r="F1393" t="s">
        <v>20</v>
      </c>
      <c r="G1393" t="s">
        <v>1503</v>
      </c>
      <c r="H1393" s="2">
        <v>1104.6400000000001</v>
      </c>
      <c r="I1393" t="s">
        <v>574</v>
      </c>
      <c r="J1393" t="s">
        <v>221</v>
      </c>
      <c r="K1393" t="s">
        <v>575</v>
      </c>
      <c r="L1393" t="s">
        <v>24</v>
      </c>
      <c r="M1393" s="1">
        <v>46001</v>
      </c>
      <c r="N1393" t="s">
        <v>1531</v>
      </c>
      <c r="O1393" t="s">
        <v>26</v>
      </c>
      <c r="P1393" s="1">
        <v>46001</v>
      </c>
    </row>
    <row r="1394" spans="1:16" outlineLevel="2" x14ac:dyDescent="0.25">
      <c r="A1394" t="s">
        <v>16</v>
      </c>
      <c r="B1394" t="s">
        <v>722</v>
      </c>
      <c r="C1394" t="s">
        <v>93</v>
      </c>
      <c r="D1394" t="s">
        <v>1530</v>
      </c>
      <c r="E1394" t="s">
        <v>20</v>
      </c>
      <c r="F1394" t="s">
        <v>20</v>
      </c>
      <c r="G1394" t="s">
        <v>1510</v>
      </c>
      <c r="H1394" s="2">
        <v>11.5</v>
      </c>
      <c r="I1394" t="s">
        <v>1511</v>
      </c>
      <c r="J1394" t="s">
        <v>221</v>
      </c>
      <c r="K1394" t="s">
        <v>1512</v>
      </c>
      <c r="L1394" t="s">
        <v>24</v>
      </c>
      <c r="M1394" s="1">
        <v>46001</v>
      </c>
      <c r="N1394" t="s">
        <v>1531</v>
      </c>
      <c r="O1394" t="s">
        <v>26</v>
      </c>
      <c r="P1394" s="1">
        <v>46001</v>
      </c>
    </row>
    <row r="1395" spans="1:16" outlineLevel="1" x14ac:dyDescent="0.25">
      <c r="D1395" s="3" t="s">
        <v>2156</v>
      </c>
      <c r="H1395" s="2">
        <f>SUBTOTAL(9,H1389:H1394)</f>
        <v>85854.930000000008</v>
      </c>
      <c r="M1395" s="1"/>
      <c r="P1395" s="1"/>
    </row>
    <row r="1396" spans="1:16" outlineLevel="2" x14ac:dyDescent="0.25">
      <c r="A1396" t="s">
        <v>16</v>
      </c>
      <c r="B1396" t="s">
        <v>733</v>
      </c>
      <c r="C1396" t="s">
        <v>93</v>
      </c>
      <c r="D1396" t="s">
        <v>1532</v>
      </c>
      <c r="E1396" t="s">
        <v>20</v>
      </c>
      <c r="F1396" t="s">
        <v>20</v>
      </c>
      <c r="G1396" t="s">
        <v>1493</v>
      </c>
      <c r="H1396" s="2">
        <v>17267.87</v>
      </c>
      <c r="I1396" t="s">
        <v>1494</v>
      </c>
      <c r="J1396" t="s">
        <v>221</v>
      </c>
      <c r="K1396" t="s">
        <v>1495</v>
      </c>
      <c r="L1396" t="s">
        <v>24</v>
      </c>
      <c r="M1396" s="1">
        <v>46001</v>
      </c>
      <c r="N1396" t="s">
        <v>1533</v>
      </c>
      <c r="O1396" t="s">
        <v>26</v>
      </c>
      <c r="P1396" s="1">
        <v>46001</v>
      </c>
    </row>
    <row r="1397" spans="1:16" outlineLevel="2" x14ac:dyDescent="0.25">
      <c r="A1397" t="s">
        <v>16</v>
      </c>
      <c r="B1397" t="s">
        <v>733</v>
      </c>
      <c r="C1397" t="s">
        <v>93</v>
      </c>
      <c r="D1397" t="s">
        <v>1532</v>
      </c>
      <c r="E1397" t="s">
        <v>20</v>
      </c>
      <c r="F1397" t="s">
        <v>20</v>
      </c>
      <c r="G1397" t="s">
        <v>1534</v>
      </c>
      <c r="H1397" s="2">
        <v>8589.17</v>
      </c>
      <c r="I1397" t="s">
        <v>1535</v>
      </c>
      <c r="J1397" t="s">
        <v>221</v>
      </c>
      <c r="K1397" t="s">
        <v>1536</v>
      </c>
      <c r="L1397" t="s">
        <v>24</v>
      </c>
      <c r="M1397" s="1">
        <v>46001</v>
      </c>
      <c r="N1397" t="s">
        <v>1533</v>
      </c>
      <c r="O1397" t="s">
        <v>26</v>
      </c>
      <c r="P1397" s="1">
        <v>46001</v>
      </c>
    </row>
    <row r="1398" spans="1:16" outlineLevel="2" x14ac:dyDescent="0.25">
      <c r="A1398" t="s">
        <v>16</v>
      </c>
      <c r="B1398" t="s">
        <v>733</v>
      </c>
      <c r="C1398" t="s">
        <v>93</v>
      </c>
      <c r="D1398" t="s">
        <v>1532</v>
      </c>
      <c r="E1398" t="s">
        <v>20</v>
      </c>
      <c r="F1398" t="s">
        <v>20</v>
      </c>
      <c r="G1398" t="s">
        <v>1537</v>
      </c>
      <c r="H1398" s="2">
        <v>6661.44</v>
      </c>
      <c r="I1398" t="s">
        <v>1538</v>
      </c>
      <c r="J1398" t="s">
        <v>221</v>
      </c>
      <c r="K1398" t="s">
        <v>1539</v>
      </c>
      <c r="L1398" t="s">
        <v>24</v>
      </c>
      <c r="M1398" s="1">
        <v>46001</v>
      </c>
      <c r="N1398" t="s">
        <v>1533</v>
      </c>
      <c r="O1398" t="s">
        <v>26</v>
      </c>
      <c r="P1398" s="1">
        <v>46001</v>
      </c>
    </row>
    <row r="1399" spans="1:16" outlineLevel="2" x14ac:dyDescent="0.25">
      <c r="A1399" t="s">
        <v>16</v>
      </c>
      <c r="B1399" t="s">
        <v>733</v>
      </c>
      <c r="C1399" t="s">
        <v>93</v>
      </c>
      <c r="D1399" t="s">
        <v>1532</v>
      </c>
      <c r="E1399" t="s">
        <v>20</v>
      </c>
      <c r="F1399" t="s">
        <v>20</v>
      </c>
      <c r="G1399" t="s">
        <v>1496</v>
      </c>
      <c r="H1399" s="2">
        <v>174250.93</v>
      </c>
      <c r="I1399" t="s">
        <v>1497</v>
      </c>
      <c r="J1399" t="s">
        <v>221</v>
      </c>
      <c r="K1399" t="s">
        <v>1498</v>
      </c>
      <c r="L1399" t="s">
        <v>24</v>
      </c>
      <c r="M1399" s="1">
        <v>46001</v>
      </c>
      <c r="N1399" t="s">
        <v>1533</v>
      </c>
      <c r="O1399" t="s">
        <v>26</v>
      </c>
      <c r="P1399" s="1">
        <v>46001</v>
      </c>
    </row>
    <row r="1400" spans="1:16" outlineLevel="2" x14ac:dyDescent="0.25">
      <c r="A1400" t="s">
        <v>16</v>
      </c>
      <c r="B1400" t="s">
        <v>733</v>
      </c>
      <c r="C1400" t="s">
        <v>93</v>
      </c>
      <c r="D1400" t="s">
        <v>1532</v>
      </c>
      <c r="E1400" t="s">
        <v>20</v>
      </c>
      <c r="F1400" t="s">
        <v>20</v>
      </c>
      <c r="G1400" t="s">
        <v>1499</v>
      </c>
      <c r="H1400" s="2">
        <v>108.91</v>
      </c>
      <c r="I1400" t="s">
        <v>1500</v>
      </c>
      <c r="J1400" t="s">
        <v>221</v>
      </c>
      <c r="K1400" t="s">
        <v>1501</v>
      </c>
      <c r="L1400" t="s">
        <v>24</v>
      </c>
      <c r="M1400" s="1">
        <v>46001</v>
      </c>
      <c r="N1400" t="s">
        <v>1533</v>
      </c>
      <c r="O1400" t="s">
        <v>26</v>
      </c>
      <c r="P1400" s="1">
        <v>46001</v>
      </c>
    </row>
    <row r="1401" spans="1:16" outlineLevel="2" x14ac:dyDescent="0.25">
      <c r="A1401" t="s">
        <v>16</v>
      </c>
      <c r="B1401" t="s">
        <v>733</v>
      </c>
      <c r="C1401" t="s">
        <v>93</v>
      </c>
      <c r="D1401" t="s">
        <v>1532</v>
      </c>
      <c r="E1401" t="s">
        <v>20</v>
      </c>
      <c r="F1401" t="s">
        <v>20</v>
      </c>
      <c r="G1401" t="s">
        <v>1525</v>
      </c>
      <c r="H1401" s="2">
        <v>4476.08</v>
      </c>
      <c r="I1401" t="s">
        <v>1526</v>
      </c>
      <c r="J1401" t="s">
        <v>221</v>
      </c>
      <c r="K1401" t="s">
        <v>1527</v>
      </c>
      <c r="L1401" t="s">
        <v>24</v>
      </c>
      <c r="M1401" s="1">
        <v>46001</v>
      </c>
      <c r="N1401" t="s">
        <v>1533</v>
      </c>
      <c r="O1401" t="s">
        <v>26</v>
      </c>
      <c r="P1401" s="1">
        <v>46001</v>
      </c>
    </row>
    <row r="1402" spans="1:16" outlineLevel="2" x14ac:dyDescent="0.25">
      <c r="A1402" t="s">
        <v>16</v>
      </c>
      <c r="B1402" t="s">
        <v>733</v>
      </c>
      <c r="C1402" t="s">
        <v>93</v>
      </c>
      <c r="D1402" t="s">
        <v>1532</v>
      </c>
      <c r="E1402" t="s">
        <v>20</v>
      </c>
      <c r="F1402" t="s">
        <v>20</v>
      </c>
      <c r="G1402" t="s">
        <v>1502</v>
      </c>
      <c r="H1402" s="2">
        <v>8970.33</v>
      </c>
      <c r="I1402" t="s">
        <v>577</v>
      </c>
      <c r="J1402" t="s">
        <v>221</v>
      </c>
      <c r="K1402" t="s">
        <v>578</v>
      </c>
      <c r="L1402" t="s">
        <v>24</v>
      </c>
      <c r="M1402" s="1">
        <v>46001</v>
      </c>
      <c r="N1402" t="s">
        <v>1533</v>
      </c>
      <c r="O1402" t="s">
        <v>26</v>
      </c>
      <c r="P1402" s="1">
        <v>46001</v>
      </c>
    </row>
    <row r="1403" spans="1:16" outlineLevel="2" x14ac:dyDescent="0.25">
      <c r="A1403" t="s">
        <v>16</v>
      </c>
      <c r="B1403" t="s">
        <v>733</v>
      </c>
      <c r="C1403" t="s">
        <v>93</v>
      </c>
      <c r="D1403" t="s">
        <v>1532</v>
      </c>
      <c r="E1403" t="s">
        <v>20</v>
      </c>
      <c r="F1403" t="s">
        <v>20</v>
      </c>
      <c r="G1403" t="s">
        <v>1503</v>
      </c>
      <c r="H1403" s="2">
        <v>2617.12</v>
      </c>
      <c r="I1403" t="s">
        <v>574</v>
      </c>
      <c r="J1403" t="s">
        <v>221</v>
      </c>
      <c r="K1403" t="s">
        <v>575</v>
      </c>
      <c r="L1403" t="s">
        <v>24</v>
      </c>
      <c r="M1403" s="1">
        <v>46001</v>
      </c>
      <c r="N1403" t="s">
        <v>1533</v>
      </c>
      <c r="O1403" t="s">
        <v>26</v>
      </c>
      <c r="P1403" s="1">
        <v>46001</v>
      </c>
    </row>
    <row r="1404" spans="1:16" outlineLevel="2" x14ac:dyDescent="0.25">
      <c r="A1404" t="s">
        <v>16</v>
      </c>
      <c r="B1404" t="s">
        <v>733</v>
      </c>
      <c r="C1404" t="s">
        <v>93</v>
      </c>
      <c r="D1404" t="s">
        <v>1532</v>
      </c>
      <c r="E1404" t="s">
        <v>20</v>
      </c>
      <c r="F1404" t="s">
        <v>20</v>
      </c>
      <c r="G1404" t="s">
        <v>1510</v>
      </c>
      <c r="H1404" s="2">
        <v>92</v>
      </c>
      <c r="I1404" t="s">
        <v>1511</v>
      </c>
      <c r="J1404" t="s">
        <v>221</v>
      </c>
      <c r="K1404" t="s">
        <v>1512</v>
      </c>
      <c r="L1404" t="s">
        <v>24</v>
      </c>
      <c r="M1404" s="1">
        <v>46001</v>
      </c>
      <c r="N1404" t="s">
        <v>1533</v>
      </c>
      <c r="O1404" t="s">
        <v>26</v>
      </c>
      <c r="P1404" s="1">
        <v>46001</v>
      </c>
    </row>
    <row r="1405" spans="1:16" outlineLevel="1" x14ac:dyDescent="0.25">
      <c r="D1405" s="3" t="s">
        <v>2157</v>
      </c>
      <c r="H1405" s="2">
        <f>SUBTOTAL(9,H1396:H1404)</f>
        <v>223033.84999999998</v>
      </c>
      <c r="M1405" s="1"/>
      <c r="P1405" s="1"/>
    </row>
    <row r="1406" spans="1:16" outlineLevel="2" x14ac:dyDescent="0.25">
      <c r="A1406" t="s">
        <v>16</v>
      </c>
      <c r="B1406" t="s">
        <v>733</v>
      </c>
      <c r="C1406" t="s">
        <v>93</v>
      </c>
      <c r="D1406" t="s">
        <v>1540</v>
      </c>
      <c r="E1406" t="s">
        <v>20</v>
      </c>
      <c r="F1406" t="s">
        <v>20</v>
      </c>
      <c r="G1406" t="s">
        <v>1534</v>
      </c>
      <c r="H1406" s="2">
        <v>-8589.17</v>
      </c>
      <c r="I1406" t="s">
        <v>1535</v>
      </c>
      <c r="J1406" t="s">
        <v>221</v>
      </c>
      <c r="K1406" t="s">
        <v>1536</v>
      </c>
      <c r="L1406" t="s">
        <v>24</v>
      </c>
      <c r="M1406" s="1">
        <v>46001</v>
      </c>
      <c r="N1406" t="s">
        <v>1541</v>
      </c>
      <c r="O1406" t="s">
        <v>26</v>
      </c>
      <c r="P1406" s="1">
        <v>46001</v>
      </c>
    </row>
    <row r="1407" spans="1:16" outlineLevel="2" x14ac:dyDescent="0.25">
      <c r="A1407" t="s">
        <v>16</v>
      </c>
      <c r="B1407" t="s">
        <v>733</v>
      </c>
      <c r="C1407" t="s">
        <v>93</v>
      </c>
      <c r="D1407" t="s">
        <v>1540</v>
      </c>
      <c r="E1407" t="s">
        <v>20</v>
      </c>
      <c r="F1407" t="s">
        <v>20</v>
      </c>
      <c r="G1407" t="s">
        <v>1542</v>
      </c>
      <c r="H1407" s="2">
        <v>-9164.67</v>
      </c>
      <c r="I1407" t="s">
        <v>671</v>
      </c>
      <c r="J1407" t="s">
        <v>221</v>
      </c>
      <c r="K1407" t="s">
        <v>672</v>
      </c>
      <c r="L1407" t="s">
        <v>24</v>
      </c>
      <c r="M1407" s="1">
        <v>46001</v>
      </c>
      <c r="N1407" t="s">
        <v>1541</v>
      </c>
      <c r="O1407" t="s">
        <v>26</v>
      </c>
      <c r="P1407" s="1">
        <v>46001</v>
      </c>
    </row>
    <row r="1408" spans="1:16" outlineLevel="2" x14ac:dyDescent="0.25">
      <c r="A1408" t="s">
        <v>16</v>
      </c>
      <c r="B1408" t="s">
        <v>733</v>
      </c>
      <c r="C1408" t="s">
        <v>93</v>
      </c>
      <c r="D1408" t="s">
        <v>1540</v>
      </c>
      <c r="E1408" t="s">
        <v>20</v>
      </c>
      <c r="F1408" t="s">
        <v>20</v>
      </c>
      <c r="G1408" t="s">
        <v>1543</v>
      </c>
      <c r="H1408" s="2">
        <v>-11286.29</v>
      </c>
      <c r="I1408" t="s">
        <v>674</v>
      </c>
      <c r="J1408" t="s">
        <v>221</v>
      </c>
      <c r="K1408" t="s">
        <v>675</v>
      </c>
      <c r="L1408" t="s">
        <v>24</v>
      </c>
      <c r="M1408" s="1">
        <v>46001</v>
      </c>
      <c r="N1408" t="s">
        <v>1541</v>
      </c>
      <c r="O1408" t="s">
        <v>26</v>
      </c>
      <c r="P1408" s="1">
        <v>46001</v>
      </c>
    </row>
    <row r="1409" spans="1:16" outlineLevel="2" x14ac:dyDescent="0.25">
      <c r="A1409" t="s">
        <v>16</v>
      </c>
      <c r="B1409" t="s">
        <v>733</v>
      </c>
      <c r="C1409" t="s">
        <v>93</v>
      </c>
      <c r="D1409" t="s">
        <v>1540</v>
      </c>
      <c r="E1409" t="s">
        <v>20</v>
      </c>
      <c r="F1409" t="s">
        <v>20</v>
      </c>
      <c r="G1409" t="s">
        <v>1499</v>
      </c>
      <c r="H1409" s="2">
        <v>-794.07</v>
      </c>
      <c r="I1409" t="s">
        <v>1500</v>
      </c>
      <c r="J1409" t="s">
        <v>221</v>
      </c>
      <c r="K1409" t="s">
        <v>1501</v>
      </c>
      <c r="L1409" t="s">
        <v>24</v>
      </c>
      <c r="M1409" s="1">
        <v>46001</v>
      </c>
      <c r="N1409" t="s">
        <v>1541</v>
      </c>
      <c r="O1409" t="s">
        <v>26</v>
      </c>
      <c r="P1409" s="1">
        <v>46001</v>
      </c>
    </row>
    <row r="1410" spans="1:16" outlineLevel="2" x14ac:dyDescent="0.25">
      <c r="A1410" t="s">
        <v>16</v>
      </c>
      <c r="B1410" t="s">
        <v>733</v>
      </c>
      <c r="C1410" t="s">
        <v>93</v>
      </c>
      <c r="D1410" t="s">
        <v>1540</v>
      </c>
      <c r="E1410" t="s">
        <v>20</v>
      </c>
      <c r="F1410" t="s">
        <v>20</v>
      </c>
      <c r="G1410" t="s">
        <v>1544</v>
      </c>
      <c r="H1410" s="2">
        <v>-763.72</v>
      </c>
      <c r="I1410" t="s">
        <v>677</v>
      </c>
      <c r="J1410" t="s">
        <v>221</v>
      </c>
      <c r="K1410" t="s">
        <v>678</v>
      </c>
      <c r="L1410" t="s">
        <v>24</v>
      </c>
      <c r="M1410" s="1">
        <v>46001</v>
      </c>
      <c r="N1410" t="s">
        <v>1541</v>
      </c>
      <c r="O1410" t="s">
        <v>26</v>
      </c>
      <c r="P1410" s="1">
        <v>46001</v>
      </c>
    </row>
    <row r="1411" spans="1:16" outlineLevel="2" x14ac:dyDescent="0.25">
      <c r="A1411" t="s">
        <v>16</v>
      </c>
      <c r="B1411" t="s">
        <v>733</v>
      </c>
      <c r="C1411" t="s">
        <v>93</v>
      </c>
      <c r="D1411" t="s">
        <v>1540</v>
      </c>
      <c r="E1411" t="s">
        <v>20</v>
      </c>
      <c r="F1411" t="s">
        <v>20</v>
      </c>
      <c r="G1411" t="s">
        <v>1545</v>
      </c>
      <c r="H1411" s="2">
        <v>-64.31</v>
      </c>
      <c r="I1411" t="s">
        <v>680</v>
      </c>
      <c r="J1411" t="s">
        <v>221</v>
      </c>
      <c r="K1411" t="s">
        <v>681</v>
      </c>
      <c r="L1411" t="s">
        <v>24</v>
      </c>
      <c r="M1411" s="1">
        <v>46001</v>
      </c>
      <c r="N1411" t="s">
        <v>1541</v>
      </c>
      <c r="O1411" t="s">
        <v>26</v>
      </c>
      <c r="P1411" s="1">
        <v>46001</v>
      </c>
    </row>
    <row r="1412" spans="1:16" outlineLevel="1" x14ac:dyDescent="0.25">
      <c r="D1412" s="3" t="s">
        <v>2158</v>
      </c>
      <c r="H1412" s="2">
        <f>SUBTOTAL(9,H1406:H1411)</f>
        <v>-30662.230000000003</v>
      </c>
      <c r="M1412" s="1"/>
      <c r="P1412" s="1"/>
    </row>
    <row r="1413" spans="1:16" outlineLevel="2" x14ac:dyDescent="0.25">
      <c r="A1413" t="s">
        <v>16</v>
      </c>
      <c r="B1413" t="s">
        <v>769</v>
      </c>
      <c r="C1413" t="s">
        <v>93</v>
      </c>
      <c r="D1413" t="s">
        <v>1546</v>
      </c>
      <c r="E1413" t="s">
        <v>20</v>
      </c>
      <c r="F1413" t="s">
        <v>20</v>
      </c>
      <c r="G1413" t="s">
        <v>1493</v>
      </c>
      <c r="H1413" s="2">
        <v>6644.04</v>
      </c>
      <c r="I1413" t="s">
        <v>1494</v>
      </c>
      <c r="J1413" t="s">
        <v>221</v>
      </c>
      <c r="K1413" t="s">
        <v>1495</v>
      </c>
      <c r="L1413" t="s">
        <v>24</v>
      </c>
      <c r="M1413" s="1">
        <v>46001</v>
      </c>
      <c r="N1413" t="s">
        <v>1547</v>
      </c>
      <c r="O1413" t="s">
        <v>26</v>
      </c>
      <c r="P1413" s="1">
        <v>46001</v>
      </c>
    </row>
    <row r="1414" spans="1:16" outlineLevel="2" x14ac:dyDescent="0.25">
      <c r="A1414" t="s">
        <v>16</v>
      </c>
      <c r="B1414" t="s">
        <v>769</v>
      </c>
      <c r="C1414" t="s">
        <v>93</v>
      </c>
      <c r="D1414" t="s">
        <v>1546</v>
      </c>
      <c r="E1414" t="s">
        <v>20</v>
      </c>
      <c r="F1414" t="s">
        <v>20</v>
      </c>
      <c r="G1414" t="s">
        <v>1496</v>
      </c>
      <c r="H1414" s="2">
        <v>87866.73</v>
      </c>
      <c r="I1414" t="s">
        <v>1497</v>
      </c>
      <c r="J1414" t="s">
        <v>221</v>
      </c>
      <c r="K1414" t="s">
        <v>1498</v>
      </c>
      <c r="L1414" t="s">
        <v>24</v>
      </c>
      <c r="M1414" s="1">
        <v>46001</v>
      </c>
      <c r="N1414" t="s">
        <v>1547</v>
      </c>
      <c r="O1414" t="s">
        <v>26</v>
      </c>
      <c r="P1414" s="1">
        <v>46001</v>
      </c>
    </row>
    <row r="1415" spans="1:16" outlineLevel="2" x14ac:dyDescent="0.25">
      <c r="A1415" t="s">
        <v>16</v>
      </c>
      <c r="B1415" t="s">
        <v>769</v>
      </c>
      <c r="C1415" t="s">
        <v>93</v>
      </c>
      <c r="D1415" t="s">
        <v>1546</v>
      </c>
      <c r="E1415" t="s">
        <v>20</v>
      </c>
      <c r="F1415" t="s">
        <v>20</v>
      </c>
      <c r="G1415" t="s">
        <v>1542</v>
      </c>
      <c r="H1415" s="2">
        <v>1.42</v>
      </c>
      <c r="I1415" t="s">
        <v>671</v>
      </c>
      <c r="J1415" t="s">
        <v>221</v>
      </c>
      <c r="K1415" t="s">
        <v>672</v>
      </c>
      <c r="L1415" t="s">
        <v>24</v>
      </c>
      <c r="M1415" s="1">
        <v>46001</v>
      </c>
      <c r="N1415" t="s">
        <v>1547</v>
      </c>
      <c r="O1415" t="s">
        <v>26</v>
      </c>
      <c r="P1415" s="1">
        <v>46001</v>
      </c>
    </row>
    <row r="1416" spans="1:16" outlineLevel="2" x14ac:dyDescent="0.25">
      <c r="A1416" t="s">
        <v>16</v>
      </c>
      <c r="B1416" t="s">
        <v>769</v>
      </c>
      <c r="C1416" t="s">
        <v>93</v>
      </c>
      <c r="D1416" t="s">
        <v>1546</v>
      </c>
      <c r="E1416" t="s">
        <v>20</v>
      </c>
      <c r="F1416" t="s">
        <v>20</v>
      </c>
      <c r="G1416" t="s">
        <v>1543</v>
      </c>
      <c r="H1416" s="2">
        <v>1.63</v>
      </c>
      <c r="I1416" t="s">
        <v>674</v>
      </c>
      <c r="J1416" t="s">
        <v>221</v>
      </c>
      <c r="K1416" t="s">
        <v>675</v>
      </c>
      <c r="L1416" t="s">
        <v>24</v>
      </c>
      <c r="M1416" s="1">
        <v>46001</v>
      </c>
      <c r="N1416" t="s">
        <v>1547</v>
      </c>
      <c r="O1416" t="s">
        <v>26</v>
      </c>
      <c r="P1416" s="1">
        <v>46001</v>
      </c>
    </row>
    <row r="1417" spans="1:16" outlineLevel="2" x14ac:dyDescent="0.25">
      <c r="A1417" t="s">
        <v>16</v>
      </c>
      <c r="B1417" t="s">
        <v>769</v>
      </c>
      <c r="C1417" t="s">
        <v>93</v>
      </c>
      <c r="D1417" t="s">
        <v>1546</v>
      </c>
      <c r="E1417" t="s">
        <v>20</v>
      </c>
      <c r="F1417" t="s">
        <v>20</v>
      </c>
      <c r="G1417" t="s">
        <v>1499</v>
      </c>
      <c r="H1417" s="2">
        <v>1519.8</v>
      </c>
      <c r="I1417" t="s">
        <v>1500</v>
      </c>
      <c r="J1417" t="s">
        <v>221</v>
      </c>
      <c r="K1417" t="s">
        <v>1501</v>
      </c>
      <c r="L1417" t="s">
        <v>24</v>
      </c>
      <c r="M1417" s="1">
        <v>46001</v>
      </c>
      <c r="N1417" t="s">
        <v>1547</v>
      </c>
      <c r="O1417" t="s">
        <v>26</v>
      </c>
      <c r="P1417" s="1">
        <v>46001</v>
      </c>
    </row>
    <row r="1418" spans="1:16" outlineLevel="2" x14ac:dyDescent="0.25">
      <c r="A1418" t="s">
        <v>16</v>
      </c>
      <c r="B1418" t="s">
        <v>769</v>
      </c>
      <c r="C1418" t="s">
        <v>93</v>
      </c>
      <c r="D1418" t="s">
        <v>1546</v>
      </c>
      <c r="E1418" t="s">
        <v>20</v>
      </c>
      <c r="F1418" t="s">
        <v>20</v>
      </c>
      <c r="G1418" t="s">
        <v>1548</v>
      </c>
      <c r="H1418" s="2">
        <v>5850.46</v>
      </c>
      <c r="I1418" t="s">
        <v>1549</v>
      </c>
      <c r="J1418" t="s">
        <v>221</v>
      </c>
      <c r="K1418" t="s">
        <v>1550</v>
      </c>
      <c r="L1418" t="s">
        <v>24</v>
      </c>
      <c r="M1418" s="1">
        <v>46001</v>
      </c>
      <c r="N1418" t="s">
        <v>1547</v>
      </c>
      <c r="O1418" t="s">
        <v>26</v>
      </c>
      <c r="P1418" s="1">
        <v>46001</v>
      </c>
    </row>
    <row r="1419" spans="1:16" outlineLevel="2" x14ac:dyDescent="0.25">
      <c r="A1419" t="s">
        <v>16</v>
      </c>
      <c r="B1419" t="s">
        <v>769</v>
      </c>
      <c r="C1419" t="s">
        <v>93</v>
      </c>
      <c r="D1419" t="s">
        <v>1546</v>
      </c>
      <c r="E1419" t="s">
        <v>20</v>
      </c>
      <c r="F1419" t="s">
        <v>20</v>
      </c>
      <c r="G1419" t="s">
        <v>1502</v>
      </c>
      <c r="H1419" s="2">
        <v>6242.83</v>
      </c>
      <c r="I1419" t="s">
        <v>577</v>
      </c>
      <c r="J1419" t="s">
        <v>221</v>
      </c>
      <c r="K1419" t="s">
        <v>578</v>
      </c>
      <c r="L1419" t="s">
        <v>24</v>
      </c>
      <c r="M1419" s="1">
        <v>46001</v>
      </c>
      <c r="N1419" t="s">
        <v>1547</v>
      </c>
      <c r="O1419" t="s">
        <v>26</v>
      </c>
      <c r="P1419" s="1">
        <v>46001</v>
      </c>
    </row>
    <row r="1420" spans="1:16" outlineLevel="2" x14ac:dyDescent="0.25">
      <c r="A1420" t="s">
        <v>16</v>
      </c>
      <c r="B1420" t="s">
        <v>769</v>
      </c>
      <c r="C1420" t="s">
        <v>93</v>
      </c>
      <c r="D1420" t="s">
        <v>1546</v>
      </c>
      <c r="E1420" t="s">
        <v>20</v>
      </c>
      <c r="F1420" t="s">
        <v>20</v>
      </c>
      <c r="G1420" t="s">
        <v>1503</v>
      </c>
      <c r="H1420" s="2">
        <v>1313.04</v>
      </c>
      <c r="I1420" t="s">
        <v>574</v>
      </c>
      <c r="J1420" t="s">
        <v>221</v>
      </c>
      <c r="K1420" t="s">
        <v>575</v>
      </c>
      <c r="L1420" t="s">
        <v>24</v>
      </c>
      <c r="M1420" s="1">
        <v>46001</v>
      </c>
      <c r="N1420" t="s">
        <v>1547</v>
      </c>
      <c r="O1420" t="s">
        <v>26</v>
      </c>
      <c r="P1420" s="1">
        <v>46001</v>
      </c>
    </row>
    <row r="1421" spans="1:16" outlineLevel="1" x14ac:dyDescent="0.25">
      <c r="D1421" s="3" t="s">
        <v>2159</v>
      </c>
      <c r="H1421" s="2">
        <f>SUBTOTAL(9,H1413:H1420)</f>
        <v>109439.95</v>
      </c>
      <c r="M1421" s="1"/>
      <c r="P1421" s="1"/>
    </row>
    <row r="1422" spans="1:16" outlineLevel="2" x14ac:dyDescent="0.25">
      <c r="A1422" t="s">
        <v>16</v>
      </c>
      <c r="B1422" t="s">
        <v>1551</v>
      </c>
      <c r="C1422" t="s">
        <v>93</v>
      </c>
      <c r="D1422" t="s">
        <v>1552</v>
      </c>
      <c r="E1422" t="s">
        <v>20</v>
      </c>
      <c r="F1422" t="s">
        <v>20</v>
      </c>
      <c r="G1422" t="s">
        <v>1491</v>
      </c>
      <c r="H1422" s="2">
        <v>9412.5</v>
      </c>
      <c r="I1422" t="s">
        <v>634</v>
      </c>
      <c r="J1422" t="s">
        <v>221</v>
      </c>
      <c r="K1422" t="s">
        <v>635</v>
      </c>
      <c r="L1422" t="s">
        <v>24</v>
      </c>
      <c r="M1422" s="1">
        <v>46001</v>
      </c>
      <c r="N1422" t="s">
        <v>1553</v>
      </c>
      <c r="O1422" t="s">
        <v>26</v>
      </c>
      <c r="P1422" s="1">
        <v>46001</v>
      </c>
    </row>
    <row r="1423" spans="1:16" outlineLevel="2" x14ac:dyDescent="0.25">
      <c r="A1423" t="s">
        <v>16</v>
      </c>
      <c r="B1423" t="s">
        <v>1551</v>
      </c>
      <c r="C1423" t="s">
        <v>93</v>
      </c>
      <c r="D1423" t="s">
        <v>1552</v>
      </c>
      <c r="E1423" t="s">
        <v>20</v>
      </c>
      <c r="F1423" t="s">
        <v>20</v>
      </c>
      <c r="G1423" t="s">
        <v>1493</v>
      </c>
      <c r="H1423" s="2">
        <v>10525.47</v>
      </c>
      <c r="I1423" t="s">
        <v>1494</v>
      </c>
      <c r="J1423" t="s">
        <v>221</v>
      </c>
      <c r="K1423" t="s">
        <v>1495</v>
      </c>
      <c r="L1423" t="s">
        <v>24</v>
      </c>
      <c r="M1423" s="1">
        <v>46001</v>
      </c>
      <c r="N1423" t="s">
        <v>1553</v>
      </c>
      <c r="O1423" t="s">
        <v>26</v>
      </c>
      <c r="P1423" s="1">
        <v>46001</v>
      </c>
    </row>
    <row r="1424" spans="1:16" outlineLevel="2" x14ac:dyDescent="0.25">
      <c r="A1424" t="s">
        <v>16</v>
      </c>
      <c r="B1424" t="s">
        <v>1551</v>
      </c>
      <c r="C1424" t="s">
        <v>93</v>
      </c>
      <c r="D1424" t="s">
        <v>1552</v>
      </c>
      <c r="E1424" t="s">
        <v>20</v>
      </c>
      <c r="F1424" t="s">
        <v>20</v>
      </c>
      <c r="G1424" t="s">
        <v>1496</v>
      </c>
      <c r="H1424" s="2">
        <v>124553.46</v>
      </c>
      <c r="I1424" t="s">
        <v>1497</v>
      </c>
      <c r="J1424" t="s">
        <v>221</v>
      </c>
      <c r="K1424" t="s">
        <v>1498</v>
      </c>
      <c r="L1424" t="s">
        <v>24</v>
      </c>
      <c r="M1424" s="1">
        <v>46001</v>
      </c>
      <c r="N1424" t="s">
        <v>1553</v>
      </c>
      <c r="O1424" t="s">
        <v>26</v>
      </c>
      <c r="P1424" s="1">
        <v>46001</v>
      </c>
    </row>
    <row r="1425" spans="1:16" outlineLevel="2" x14ac:dyDescent="0.25">
      <c r="A1425" t="s">
        <v>16</v>
      </c>
      <c r="B1425" t="s">
        <v>1551</v>
      </c>
      <c r="C1425" t="s">
        <v>93</v>
      </c>
      <c r="D1425" t="s">
        <v>1552</v>
      </c>
      <c r="E1425" t="s">
        <v>20</v>
      </c>
      <c r="F1425" t="s">
        <v>20</v>
      </c>
      <c r="G1425" t="s">
        <v>1554</v>
      </c>
      <c r="H1425" s="2">
        <v>48334.1</v>
      </c>
      <c r="I1425" t="s">
        <v>1555</v>
      </c>
      <c r="J1425" t="s">
        <v>221</v>
      </c>
      <c r="K1425" t="s">
        <v>1556</v>
      </c>
      <c r="L1425" t="s">
        <v>24</v>
      </c>
      <c r="M1425" s="1">
        <v>46001</v>
      </c>
      <c r="N1425" t="s">
        <v>1553</v>
      </c>
      <c r="O1425" t="s">
        <v>26</v>
      </c>
      <c r="P1425" s="1">
        <v>46001</v>
      </c>
    </row>
    <row r="1426" spans="1:16" outlineLevel="2" x14ac:dyDescent="0.25">
      <c r="A1426" t="s">
        <v>16</v>
      </c>
      <c r="B1426" t="s">
        <v>1551</v>
      </c>
      <c r="C1426" t="s">
        <v>93</v>
      </c>
      <c r="D1426" t="s">
        <v>1552</v>
      </c>
      <c r="E1426" t="s">
        <v>20</v>
      </c>
      <c r="F1426" t="s">
        <v>20</v>
      </c>
      <c r="G1426" t="s">
        <v>1499</v>
      </c>
      <c r="H1426" s="2">
        <v>718.54</v>
      </c>
      <c r="I1426" t="s">
        <v>1500</v>
      </c>
      <c r="J1426" t="s">
        <v>221</v>
      </c>
      <c r="K1426" t="s">
        <v>1501</v>
      </c>
      <c r="L1426" t="s">
        <v>24</v>
      </c>
      <c r="M1426" s="1">
        <v>46001</v>
      </c>
      <c r="N1426" t="s">
        <v>1553</v>
      </c>
      <c r="O1426" t="s">
        <v>26</v>
      </c>
      <c r="P1426" s="1">
        <v>46001</v>
      </c>
    </row>
    <row r="1427" spans="1:16" outlineLevel="2" x14ac:dyDescent="0.25">
      <c r="A1427" t="s">
        <v>16</v>
      </c>
      <c r="B1427" t="s">
        <v>1551</v>
      </c>
      <c r="C1427" t="s">
        <v>93</v>
      </c>
      <c r="D1427" t="s">
        <v>1552</v>
      </c>
      <c r="E1427" t="s">
        <v>20</v>
      </c>
      <c r="F1427" t="s">
        <v>20</v>
      </c>
      <c r="G1427" t="s">
        <v>1503</v>
      </c>
      <c r="H1427" s="2">
        <v>1854.98</v>
      </c>
      <c r="I1427" t="s">
        <v>574</v>
      </c>
      <c r="J1427" t="s">
        <v>221</v>
      </c>
      <c r="K1427" t="s">
        <v>575</v>
      </c>
      <c r="L1427" t="s">
        <v>24</v>
      </c>
      <c r="M1427" s="1">
        <v>46001</v>
      </c>
      <c r="N1427" t="s">
        <v>1553</v>
      </c>
      <c r="O1427" t="s">
        <v>26</v>
      </c>
      <c r="P1427" s="1">
        <v>46001</v>
      </c>
    </row>
    <row r="1428" spans="1:16" outlineLevel="2" x14ac:dyDescent="0.25">
      <c r="A1428" t="s">
        <v>16</v>
      </c>
      <c r="B1428" t="s">
        <v>1551</v>
      </c>
      <c r="C1428" t="s">
        <v>93</v>
      </c>
      <c r="D1428" t="s">
        <v>1552</v>
      </c>
      <c r="E1428" t="s">
        <v>20</v>
      </c>
      <c r="F1428" t="s">
        <v>20</v>
      </c>
      <c r="G1428" t="s">
        <v>1510</v>
      </c>
      <c r="H1428" s="2">
        <v>184</v>
      </c>
      <c r="I1428" t="s">
        <v>1511</v>
      </c>
      <c r="J1428" t="s">
        <v>221</v>
      </c>
      <c r="K1428" t="s">
        <v>1512</v>
      </c>
      <c r="L1428" t="s">
        <v>24</v>
      </c>
      <c r="M1428" s="1">
        <v>46001</v>
      </c>
      <c r="N1428" t="s">
        <v>1553</v>
      </c>
      <c r="O1428" t="s">
        <v>26</v>
      </c>
      <c r="P1428" s="1">
        <v>46001</v>
      </c>
    </row>
    <row r="1429" spans="1:16" outlineLevel="1" x14ac:dyDescent="0.25">
      <c r="D1429" s="3" t="s">
        <v>2160</v>
      </c>
      <c r="H1429" s="2">
        <f>SUBTOTAL(9,H1422:H1428)</f>
        <v>195583.05000000002</v>
      </c>
      <c r="M1429" s="1"/>
      <c r="P1429" s="1"/>
    </row>
    <row r="1430" spans="1:16" outlineLevel="2" x14ac:dyDescent="0.25">
      <c r="A1430" t="s">
        <v>16</v>
      </c>
      <c r="B1430" t="s">
        <v>1551</v>
      </c>
      <c r="C1430" t="s">
        <v>93</v>
      </c>
      <c r="D1430" t="s">
        <v>1557</v>
      </c>
      <c r="E1430" t="s">
        <v>20</v>
      </c>
      <c r="F1430" t="s">
        <v>20</v>
      </c>
      <c r="G1430" t="s">
        <v>1558</v>
      </c>
      <c r="H1430" s="2">
        <v>-5000</v>
      </c>
      <c r="I1430" t="s">
        <v>1559</v>
      </c>
      <c r="J1430" t="s">
        <v>221</v>
      </c>
      <c r="K1430" t="s">
        <v>1560</v>
      </c>
      <c r="L1430" t="s">
        <v>24</v>
      </c>
      <c r="M1430" s="1">
        <v>46001</v>
      </c>
      <c r="N1430" t="s">
        <v>1561</v>
      </c>
      <c r="O1430" t="s">
        <v>26</v>
      </c>
      <c r="P1430" s="1">
        <v>46001</v>
      </c>
    </row>
    <row r="1431" spans="1:16" outlineLevel="2" x14ac:dyDescent="0.25">
      <c r="A1431" t="s">
        <v>16</v>
      </c>
      <c r="B1431" t="s">
        <v>1551</v>
      </c>
      <c r="C1431" t="s">
        <v>93</v>
      </c>
      <c r="D1431" t="s">
        <v>1557</v>
      </c>
      <c r="E1431" t="s">
        <v>20</v>
      </c>
      <c r="F1431" t="s">
        <v>20</v>
      </c>
      <c r="G1431" t="s">
        <v>1542</v>
      </c>
      <c r="H1431" s="2">
        <v>-41943.41</v>
      </c>
      <c r="I1431" t="s">
        <v>671</v>
      </c>
      <c r="J1431" t="s">
        <v>221</v>
      </c>
      <c r="K1431" t="s">
        <v>672</v>
      </c>
      <c r="L1431" t="s">
        <v>24</v>
      </c>
      <c r="M1431" s="1">
        <v>46001</v>
      </c>
      <c r="N1431" t="s">
        <v>1561</v>
      </c>
      <c r="O1431" t="s">
        <v>26</v>
      </c>
      <c r="P1431" s="1">
        <v>46001</v>
      </c>
    </row>
    <row r="1432" spans="1:16" outlineLevel="2" x14ac:dyDescent="0.25">
      <c r="A1432" t="s">
        <v>16</v>
      </c>
      <c r="B1432" t="s">
        <v>1551</v>
      </c>
      <c r="C1432" t="s">
        <v>93</v>
      </c>
      <c r="D1432" t="s">
        <v>1557</v>
      </c>
      <c r="E1432" t="s">
        <v>20</v>
      </c>
      <c r="F1432" t="s">
        <v>20</v>
      </c>
      <c r="G1432" t="s">
        <v>1543</v>
      </c>
      <c r="H1432" s="2">
        <v>-49466.26</v>
      </c>
      <c r="I1432" t="s">
        <v>674</v>
      </c>
      <c r="J1432" t="s">
        <v>221</v>
      </c>
      <c r="K1432" t="s">
        <v>675</v>
      </c>
      <c r="L1432" t="s">
        <v>24</v>
      </c>
      <c r="M1432" s="1">
        <v>46001</v>
      </c>
      <c r="N1432" t="s">
        <v>1561</v>
      </c>
      <c r="O1432" t="s">
        <v>26</v>
      </c>
      <c r="P1432" s="1">
        <v>46001</v>
      </c>
    </row>
    <row r="1433" spans="1:16" outlineLevel="2" x14ac:dyDescent="0.25">
      <c r="A1433" t="s">
        <v>16</v>
      </c>
      <c r="B1433" t="s">
        <v>1551</v>
      </c>
      <c r="C1433" t="s">
        <v>93</v>
      </c>
      <c r="D1433" t="s">
        <v>1557</v>
      </c>
      <c r="E1433" t="s">
        <v>20</v>
      </c>
      <c r="F1433" t="s">
        <v>20</v>
      </c>
      <c r="G1433" t="s">
        <v>1544</v>
      </c>
      <c r="H1433" s="2">
        <v>-578.79</v>
      </c>
      <c r="I1433" t="s">
        <v>677</v>
      </c>
      <c r="J1433" t="s">
        <v>221</v>
      </c>
      <c r="K1433" t="s">
        <v>678</v>
      </c>
      <c r="L1433" t="s">
        <v>24</v>
      </c>
      <c r="M1433" s="1">
        <v>46001</v>
      </c>
      <c r="N1433" t="s">
        <v>1561</v>
      </c>
      <c r="O1433" t="s">
        <v>26</v>
      </c>
      <c r="P1433" s="1">
        <v>46001</v>
      </c>
    </row>
    <row r="1434" spans="1:16" outlineLevel="2" x14ac:dyDescent="0.25">
      <c r="A1434" t="s">
        <v>16</v>
      </c>
      <c r="B1434" t="s">
        <v>1551</v>
      </c>
      <c r="C1434" t="s">
        <v>93</v>
      </c>
      <c r="D1434" t="s">
        <v>1557</v>
      </c>
      <c r="E1434" t="s">
        <v>20</v>
      </c>
      <c r="F1434" t="s">
        <v>20</v>
      </c>
      <c r="G1434" t="s">
        <v>1545</v>
      </c>
      <c r="H1434" s="2">
        <v>-48.74</v>
      </c>
      <c r="I1434" t="s">
        <v>680</v>
      </c>
      <c r="J1434" t="s">
        <v>221</v>
      </c>
      <c r="K1434" t="s">
        <v>681</v>
      </c>
      <c r="L1434" t="s">
        <v>24</v>
      </c>
      <c r="M1434" s="1">
        <v>46001</v>
      </c>
      <c r="N1434" t="s">
        <v>1561</v>
      </c>
      <c r="O1434" t="s">
        <v>26</v>
      </c>
      <c r="P1434" s="1">
        <v>46001</v>
      </c>
    </row>
    <row r="1435" spans="1:16" outlineLevel="1" x14ac:dyDescent="0.25">
      <c r="D1435" s="3" t="s">
        <v>2161</v>
      </c>
      <c r="H1435" s="2">
        <f>SUBTOTAL(9,H1430:H1434)</f>
        <v>-97037.200000000012</v>
      </c>
      <c r="M1435" s="1"/>
      <c r="P1435" s="1"/>
    </row>
    <row r="1436" spans="1:16" outlineLevel="2" x14ac:dyDescent="0.25">
      <c r="A1436" t="s">
        <v>16</v>
      </c>
      <c r="B1436" t="s">
        <v>782</v>
      </c>
      <c r="C1436" t="s">
        <v>93</v>
      </c>
      <c r="D1436" t="s">
        <v>1562</v>
      </c>
      <c r="E1436" t="s">
        <v>20</v>
      </c>
      <c r="F1436" t="s">
        <v>20</v>
      </c>
      <c r="G1436" t="s">
        <v>1493</v>
      </c>
      <c r="H1436" s="2">
        <v>24249.34</v>
      </c>
      <c r="I1436" t="s">
        <v>1494</v>
      </c>
      <c r="J1436" t="s">
        <v>221</v>
      </c>
      <c r="K1436" t="s">
        <v>1495</v>
      </c>
      <c r="L1436" t="s">
        <v>24</v>
      </c>
      <c r="M1436" s="1">
        <v>46001</v>
      </c>
      <c r="N1436" t="s">
        <v>1563</v>
      </c>
      <c r="O1436" t="s">
        <v>26</v>
      </c>
      <c r="P1436" s="1">
        <v>46001</v>
      </c>
    </row>
    <row r="1437" spans="1:16" outlineLevel="2" x14ac:dyDescent="0.25">
      <c r="A1437" t="s">
        <v>16</v>
      </c>
      <c r="B1437" t="s">
        <v>782</v>
      </c>
      <c r="C1437" t="s">
        <v>93</v>
      </c>
      <c r="D1437" t="s">
        <v>1562</v>
      </c>
      <c r="E1437" t="s">
        <v>20</v>
      </c>
      <c r="F1437" t="s">
        <v>20</v>
      </c>
      <c r="G1437" t="s">
        <v>1537</v>
      </c>
      <c r="H1437" s="2">
        <v>5230.5600000000004</v>
      </c>
      <c r="I1437" t="s">
        <v>1538</v>
      </c>
      <c r="J1437" t="s">
        <v>221</v>
      </c>
      <c r="K1437" t="s">
        <v>1539</v>
      </c>
      <c r="L1437" t="s">
        <v>24</v>
      </c>
      <c r="M1437" s="1">
        <v>46001</v>
      </c>
      <c r="N1437" t="s">
        <v>1563</v>
      </c>
      <c r="O1437" t="s">
        <v>26</v>
      </c>
      <c r="P1437" s="1">
        <v>46001</v>
      </c>
    </row>
    <row r="1438" spans="1:16" outlineLevel="2" x14ac:dyDescent="0.25">
      <c r="A1438" t="s">
        <v>16</v>
      </c>
      <c r="B1438" t="s">
        <v>782</v>
      </c>
      <c r="C1438" t="s">
        <v>93</v>
      </c>
      <c r="D1438" t="s">
        <v>1562</v>
      </c>
      <c r="E1438" t="s">
        <v>20</v>
      </c>
      <c r="F1438" t="s">
        <v>20</v>
      </c>
      <c r="G1438" t="s">
        <v>1496</v>
      </c>
      <c r="H1438" s="2">
        <v>285504.32</v>
      </c>
      <c r="I1438" t="s">
        <v>1497</v>
      </c>
      <c r="J1438" t="s">
        <v>221</v>
      </c>
      <c r="K1438" t="s">
        <v>1498</v>
      </c>
      <c r="L1438" t="s">
        <v>24</v>
      </c>
      <c r="M1438" s="1">
        <v>46001</v>
      </c>
      <c r="N1438" t="s">
        <v>1563</v>
      </c>
      <c r="O1438" t="s">
        <v>26</v>
      </c>
      <c r="P1438" s="1">
        <v>46001</v>
      </c>
    </row>
    <row r="1439" spans="1:16" outlineLevel="2" x14ac:dyDescent="0.25">
      <c r="A1439" t="s">
        <v>16</v>
      </c>
      <c r="B1439" t="s">
        <v>782</v>
      </c>
      <c r="C1439" t="s">
        <v>93</v>
      </c>
      <c r="D1439" t="s">
        <v>1562</v>
      </c>
      <c r="E1439" t="s">
        <v>20</v>
      </c>
      <c r="F1439" t="s">
        <v>20</v>
      </c>
      <c r="G1439" t="s">
        <v>1554</v>
      </c>
      <c r="H1439" s="2">
        <v>36229.35</v>
      </c>
      <c r="I1439" t="s">
        <v>1555</v>
      </c>
      <c r="J1439" t="s">
        <v>221</v>
      </c>
      <c r="K1439" t="s">
        <v>1556</v>
      </c>
      <c r="L1439" t="s">
        <v>24</v>
      </c>
      <c r="M1439" s="1">
        <v>46001</v>
      </c>
      <c r="N1439" t="s">
        <v>1563</v>
      </c>
      <c r="O1439" t="s">
        <v>26</v>
      </c>
      <c r="P1439" s="1">
        <v>46001</v>
      </c>
    </row>
    <row r="1440" spans="1:16" outlineLevel="2" x14ac:dyDescent="0.25">
      <c r="A1440" t="s">
        <v>16</v>
      </c>
      <c r="B1440" t="s">
        <v>782</v>
      </c>
      <c r="C1440" t="s">
        <v>93</v>
      </c>
      <c r="D1440" t="s">
        <v>1562</v>
      </c>
      <c r="E1440" t="s">
        <v>20</v>
      </c>
      <c r="F1440" t="s">
        <v>20</v>
      </c>
      <c r="G1440" t="s">
        <v>1564</v>
      </c>
      <c r="H1440" s="2">
        <v>575.28</v>
      </c>
      <c r="I1440" t="s">
        <v>1565</v>
      </c>
      <c r="J1440" t="s">
        <v>221</v>
      </c>
      <c r="K1440" t="s">
        <v>1566</v>
      </c>
      <c r="L1440" t="s">
        <v>24</v>
      </c>
      <c r="M1440" s="1">
        <v>46001</v>
      </c>
      <c r="N1440" t="s">
        <v>1563</v>
      </c>
      <c r="O1440" t="s">
        <v>26</v>
      </c>
      <c r="P1440" s="1">
        <v>46001</v>
      </c>
    </row>
    <row r="1441" spans="1:16" outlineLevel="2" x14ac:dyDescent="0.25">
      <c r="A1441" t="s">
        <v>16</v>
      </c>
      <c r="B1441" t="s">
        <v>782</v>
      </c>
      <c r="C1441" t="s">
        <v>93</v>
      </c>
      <c r="D1441" t="s">
        <v>1562</v>
      </c>
      <c r="E1441" t="s">
        <v>20</v>
      </c>
      <c r="F1441" t="s">
        <v>20</v>
      </c>
      <c r="G1441" t="s">
        <v>1567</v>
      </c>
      <c r="H1441" s="2">
        <v>1477.24</v>
      </c>
      <c r="I1441" t="s">
        <v>1568</v>
      </c>
      <c r="J1441" t="s">
        <v>221</v>
      </c>
      <c r="K1441" t="s">
        <v>1569</v>
      </c>
      <c r="L1441" t="s">
        <v>24</v>
      </c>
      <c r="M1441" s="1">
        <v>46001</v>
      </c>
      <c r="N1441" t="s">
        <v>1563</v>
      </c>
      <c r="O1441" t="s">
        <v>26</v>
      </c>
      <c r="P1441" s="1">
        <v>46001</v>
      </c>
    </row>
    <row r="1442" spans="1:16" outlineLevel="2" x14ac:dyDescent="0.25">
      <c r="A1442" t="s">
        <v>16</v>
      </c>
      <c r="B1442" t="s">
        <v>782</v>
      </c>
      <c r="C1442" t="s">
        <v>93</v>
      </c>
      <c r="D1442" t="s">
        <v>1562</v>
      </c>
      <c r="E1442" t="s">
        <v>20</v>
      </c>
      <c r="F1442" t="s">
        <v>20</v>
      </c>
      <c r="G1442" t="s">
        <v>1499</v>
      </c>
      <c r="H1442" s="2">
        <v>2638.89</v>
      </c>
      <c r="I1442" t="s">
        <v>1500</v>
      </c>
      <c r="J1442" t="s">
        <v>221</v>
      </c>
      <c r="K1442" t="s">
        <v>1501</v>
      </c>
      <c r="L1442" t="s">
        <v>24</v>
      </c>
      <c r="M1442" s="1">
        <v>46001</v>
      </c>
      <c r="N1442" t="s">
        <v>1563</v>
      </c>
      <c r="O1442" t="s">
        <v>26</v>
      </c>
      <c r="P1442" s="1">
        <v>46001</v>
      </c>
    </row>
    <row r="1443" spans="1:16" outlineLevel="2" x14ac:dyDescent="0.25">
      <c r="A1443" t="s">
        <v>16</v>
      </c>
      <c r="B1443" t="s">
        <v>782</v>
      </c>
      <c r="C1443" t="s">
        <v>93</v>
      </c>
      <c r="D1443" t="s">
        <v>1562</v>
      </c>
      <c r="E1443" t="s">
        <v>20</v>
      </c>
      <c r="F1443" t="s">
        <v>20</v>
      </c>
      <c r="G1443" t="s">
        <v>1502</v>
      </c>
      <c r="H1443" s="2">
        <v>32351.67</v>
      </c>
      <c r="I1443" t="s">
        <v>577</v>
      </c>
      <c r="J1443" t="s">
        <v>221</v>
      </c>
      <c r="K1443" t="s">
        <v>578</v>
      </c>
      <c r="L1443" t="s">
        <v>24</v>
      </c>
      <c r="M1443" s="1">
        <v>46001</v>
      </c>
      <c r="N1443" t="s">
        <v>1563</v>
      </c>
      <c r="O1443" t="s">
        <v>26</v>
      </c>
      <c r="P1443" s="1">
        <v>46001</v>
      </c>
    </row>
    <row r="1444" spans="1:16" outlineLevel="2" x14ac:dyDescent="0.25">
      <c r="A1444" t="s">
        <v>16</v>
      </c>
      <c r="B1444" t="s">
        <v>782</v>
      </c>
      <c r="C1444" t="s">
        <v>93</v>
      </c>
      <c r="D1444" t="s">
        <v>1562</v>
      </c>
      <c r="E1444" t="s">
        <v>20</v>
      </c>
      <c r="F1444" t="s">
        <v>20</v>
      </c>
      <c r="G1444" t="s">
        <v>1503</v>
      </c>
      <c r="H1444" s="2">
        <v>4250.2</v>
      </c>
      <c r="I1444" t="s">
        <v>574</v>
      </c>
      <c r="J1444" t="s">
        <v>221</v>
      </c>
      <c r="K1444" t="s">
        <v>575</v>
      </c>
      <c r="L1444" t="s">
        <v>24</v>
      </c>
      <c r="M1444" s="1">
        <v>46001</v>
      </c>
      <c r="N1444" t="s">
        <v>1563</v>
      </c>
      <c r="O1444" t="s">
        <v>26</v>
      </c>
      <c r="P1444" s="1">
        <v>46001</v>
      </c>
    </row>
    <row r="1445" spans="1:16" outlineLevel="1" x14ac:dyDescent="0.25">
      <c r="D1445" s="3" t="s">
        <v>2162</v>
      </c>
      <c r="H1445" s="2">
        <f>SUBTOTAL(9,H1436:H1444)</f>
        <v>392506.85000000003</v>
      </c>
      <c r="M1445" s="1"/>
      <c r="P1445" s="1"/>
    </row>
    <row r="1446" spans="1:16" outlineLevel="2" x14ac:dyDescent="0.25">
      <c r="A1446" t="s">
        <v>16</v>
      </c>
      <c r="B1446" t="s">
        <v>782</v>
      </c>
      <c r="C1446" t="s">
        <v>93</v>
      </c>
      <c r="D1446" t="s">
        <v>1570</v>
      </c>
      <c r="E1446" t="s">
        <v>20</v>
      </c>
      <c r="F1446" t="s">
        <v>20</v>
      </c>
      <c r="G1446" t="s">
        <v>1542</v>
      </c>
      <c r="H1446" s="2">
        <v>-11898.12</v>
      </c>
      <c r="I1446" t="s">
        <v>671</v>
      </c>
      <c r="J1446" t="s">
        <v>221</v>
      </c>
      <c r="K1446" t="s">
        <v>672</v>
      </c>
      <c r="L1446" t="s">
        <v>24</v>
      </c>
      <c r="M1446" s="1">
        <v>46001</v>
      </c>
      <c r="N1446" t="s">
        <v>1571</v>
      </c>
      <c r="O1446" t="s">
        <v>26</v>
      </c>
      <c r="P1446" s="1">
        <v>46001</v>
      </c>
    </row>
    <row r="1447" spans="1:16" outlineLevel="2" x14ac:dyDescent="0.25">
      <c r="A1447" t="s">
        <v>16</v>
      </c>
      <c r="B1447" t="s">
        <v>782</v>
      </c>
      <c r="C1447" t="s">
        <v>93</v>
      </c>
      <c r="D1447" t="s">
        <v>1570</v>
      </c>
      <c r="E1447" t="s">
        <v>20</v>
      </c>
      <c r="F1447" t="s">
        <v>20</v>
      </c>
      <c r="G1447" t="s">
        <v>1543</v>
      </c>
      <c r="H1447" s="2">
        <v>-14341.05</v>
      </c>
      <c r="I1447" t="s">
        <v>674</v>
      </c>
      <c r="J1447" t="s">
        <v>221</v>
      </c>
      <c r="K1447" t="s">
        <v>675</v>
      </c>
      <c r="L1447" t="s">
        <v>24</v>
      </c>
      <c r="M1447" s="1">
        <v>46001</v>
      </c>
      <c r="N1447" t="s">
        <v>1571</v>
      </c>
      <c r="O1447" t="s">
        <v>26</v>
      </c>
      <c r="P1447" s="1">
        <v>46001</v>
      </c>
    </row>
    <row r="1448" spans="1:16" outlineLevel="2" x14ac:dyDescent="0.25">
      <c r="A1448" t="s">
        <v>16</v>
      </c>
      <c r="B1448" t="s">
        <v>782</v>
      </c>
      <c r="C1448" t="s">
        <v>93</v>
      </c>
      <c r="D1448" t="s">
        <v>1570</v>
      </c>
      <c r="E1448" t="s">
        <v>20</v>
      </c>
      <c r="F1448" t="s">
        <v>20</v>
      </c>
      <c r="G1448" t="s">
        <v>1564</v>
      </c>
      <c r="H1448" s="2">
        <v>-27308.22</v>
      </c>
      <c r="I1448" t="s">
        <v>1565</v>
      </c>
      <c r="J1448" t="s">
        <v>221</v>
      </c>
      <c r="K1448" t="s">
        <v>1566</v>
      </c>
      <c r="L1448" t="s">
        <v>24</v>
      </c>
      <c r="M1448" s="1">
        <v>46001</v>
      </c>
      <c r="N1448" t="s">
        <v>1571</v>
      </c>
      <c r="O1448" t="s">
        <v>26</v>
      </c>
      <c r="P1448" s="1">
        <v>46001</v>
      </c>
    </row>
    <row r="1449" spans="1:16" outlineLevel="2" x14ac:dyDescent="0.25">
      <c r="A1449" t="s">
        <v>16</v>
      </c>
      <c r="B1449" t="s">
        <v>782</v>
      </c>
      <c r="C1449" t="s">
        <v>93</v>
      </c>
      <c r="D1449" t="s">
        <v>1570</v>
      </c>
      <c r="E1449" t="s">
        <v>20</v>
      </c>
      <c r="F1449" t="s">
        <v>20</v>
      </c>
      <c r="G1449" t="s">
        <v>1567</v>
      </c>
      <c r="H1449" s="2">
        <v>-29088.32</v>
      </c>
      <c r="I1449" t="s">
        <v>1568</v>
      </c>
      <c r="J1449" t="s">
        <v>221</v>
      </c>
      <c r="K1449" t="s">
        <v>1569</v>
      </c>
      <c r="L1449" t="s">
        <v>24</v>
      </c>
      <c r="M1449" s="1">
        <v>46001</v>
      </c>
      <c r="N1449" t="s">
        <v>1571</v>
      </c>
      <c r="O1449" t="s">
        <v>26</v>
      </c>
      <c r="P1449" s="1">
        <v>46001</v>
      </c>
    </row>
    <row r="1450" spans="1:16" outlineLevel="2" x14ac:dyDescent="0.25">
      <c r="A1450" t="s">
        <v>16</v>
      </c>
      <c r="B1450" t="s">
        <v>782</v>
      </c>
      <c r="C1450" t="s">
        <v>93</v>
      </c>
      <c r="D1450" t="s">
        <v>1570</v>
      </c>
      <c r="E1450" t="s">
        <v>20</v>
      </c>
      <c r="F1450" t="s">
        <v>20</v>
      </c>
      <c r="G1450" t="s">
        <v>1544</v>
      </c>
      <c r="H1450" s="2">
        <v>-1259.9000000000001</v>
      </c>
      <c r="I1450" t="s">
        <v>677</v>
      </c>
      <c r="J1450" t="s">
        <v>221</v>
      </c>
      <c r="K1450" t="s">
        <v>678</v>
      </c>
      <c r="L1450" t="s">
        <v>24</v>
      </c>
      <c r="M1450" s="1">
        <v>46001</v>
      </c>
      <c r="N1450" t="s">
        <v>1571</v>
      </c>
      <c r="O1450" t="s">
        <v>26</v>
      </c>
      <c r="P1450" s="1">
        <v>46001</v>
      </c>
    </row>
    <row r="1451" spans="1:16" outlineLevel="2" x14ac:dyDescent="0.25">
      <c r="A1451" t="s">
        <v>16</v>
      </c>
      <c r="B1451" t="s">
        <v>782</v>
      </c>
      <c r="C1451" t="s">
        <v>93</v>
      </c>
      <c r="D1451" t="s">
        <v>1570</v>
      </c>
      <c r="E1451" t="s">
        <v>20</v>
      </c>
      <c r="F1451" t="s">
        <v>20</v>
      </c>
      <c r="G1451" t="s">
        <v>1545</v>
      </c>
      <c r="H1451" s="2">
        <v>-1060.97</v>
      </c>
      <c r="I1451" t="s">
        <v>680</v>
      </c>
      <c r="J1451" t="s">
        <v>221</v>
      </c>
      <c r="K1451" t="s">
        <v>681</v>
      </c>
      <c r="L1451" t="s">
        <v>24</v>
      </c>
      <c r="M1451" s="1">
        <v>46001</v>
      </c>
      <c r="N1451" t="s">
        <v>1571</v>
      </c>
      <c r="O1451" t="s">
        <v>26</v>
      </c>
      <c r="P1451" s="1">
        <v>46001</v>
      </c>
    </row>
    <row r="1452" spans="1:16" outlineLevel="1" x14ac:dyDescent="0.25">
      <c r="D1452" s="3" t="s">
        <v>2163</v>
      </c>
      <c r="H1452" s="2">
        <f>SUBTOTAL(9,H1446:H1451)</f>
        <v>-84956.579999999987</v>
      </c>
      <c r="M1452" s="1"/>
      <c r="P1452" s="1"/>
    </row>
    <row r="1453" spans="1:16" outlineLevel="2" x14ac:dyDescent="0.25">
      <c r="A1453" t="s">
        <v>16</v>
      </c>
      <c r="B1453" t="s">
        <v>785</v>
      </c>
      <c r="C1453" t="s">
        <v>93</v>
      </c>
      <c r="D1453" t="s">
        <v>1572</v>
      </c>
      <c r="E1453" t="s">
        <v>20</v>
      </c>
      <c r="F1453" t="s">
        <v>20</v>
      </c>
      <c r="G1453" t="s">
        <v>1493</v>
      </c>
      <c r="H1453" s="2">
        <v>16136.18</v>
      </c>
      <c r="I1453" t="s">
        <v>1494</v>
      </c>
      <c r="J1453" t="s">
        <v>221</v>
      </c>
      <c r="K1453" t="s">
        <v>1495</v>
      </c>
      <c r="L1453" t="s">
        <v>24</v>
      </c>
      <c r="M1453" s="1">
        <v>46001</v>
      </c>
      <c r="N1453" t="s">
        <v>1573</v>
      </c>
      <c r="O1453" t="s">
        <v>26</v>
      </c>
      <c r="P1453" s="1">
        <v>46001</v>
      </c>
    </row>
    <row r="1454" spans="1:16" outlineLevel="2" x14ac:dyDescent="0.25">
      <c r="A1454" t="s">
        <v>16</v>
      </c>
      <c r="B1454" t="s">
        <v>785</v>
      </c>
      <c r="C1454" t="s">
        <v>93</v>
      </c>
      <c r="D1454" t="s">
        <v>1572</v>
      </c>
      <c r="E1454" t="s">
        <v>20</v>
      </c>
      <c r="F1454" t="s">
        <v>20</v>
      </c>
      <c r="G1454" t="s">
        <v>1496</v>
      </c>
      <c r="H1454" s="2">
        <v>186288.99</v>
      </c>
      <c r="I1454" t="s">
        <v>1497</v>
      </c>
      <c r="J1454" t="s">
        <v>221</v>
      </c>
      <c r="K1454" t="s">
        <v>1498</v>
      </c>
      <c r="L1454" t="s">
        <v>24</v>
      </c>
      <c r="M1454" s="1">
        <v>46001</v>
      </c>
      <c r="N1454" t="s">
        <v>1573</v>
      </c>
      <c r="O1454" t="s">
        <v>26</v>
      </c>
      <c r="P1454" s="1">
        <v>46001</v>
      </c>
    </row>
    <row r="1455" spans="1:16" outlineLevel="2" x14ac:dyDescent="0.25">
      <c r="A1455" t="s">
        <v>16</v>
      </c>
      <c r="B1455" t="s">
        <v>785</v>
      </c>
      <c r="C1455" t="s">
        <v>93</v>
      </c>
      <c r="D1455" t="s">
        <v>1572</v>
      </c>
      <c r="E1455" t="s">
        <v>20</v>
      </c>
      <c r="F1455" t="s">
        <v>20</v>
      </c>
      <c r="G1455" t="s">
        <v>1542</v>
      </c>
      <c r="H1455" s="2">
        <v>2041.49</v>
      </c>
      <c r="I1455" t="s">
        <v>671</v>
      </c>
      <c r="J1455" t="s">
        <v>221</v>
      </c>
      <c r="K1455" t="s">
        <v>672</v>
      </c>
      <c r="L1455" t="s">
        <v>24</v>
      </c>
      <c r="M1455" s="1">
        <v>46001</v>
      </c>
      <c r="N1455" t="s">
        <v>1573</v>
      </c>
      <c r="O1455" t="s">
        <v>26</v>
      </c>
      <c r="P1455" s="1">
        <v>46001</v>
      </c>
    </row>
    <row r="1456" spans="1:16" outlineLevel="2" x14ac:dyDescent="0.25">
      <c r="A1456" t="s">
        <v>16</v>
      </c>
      <c r="B1456" t="s">
        <v>785</v>
      </c>
      <c r="C1456" t="s">
        <v>93</v>
      </c>
      <c r="D1456" t="s">
        <v>1572</v>
      </c>
      <c r="E1456" t="s">
        <v>20</v>
      </c>
      <c r="F1456" t="s">
        <v>20</v>
      </c>
      <c r="G1456" t="s">
        <v>1543</v>
      </c>
      <c r="H1456" s="2">
        <v>2523.48</v>
      </c>
      <c r="I1456" t="s">
        <v>674</v>
      </c>
      <c r="J1456" t="s">
        <v>221</v>
      </c>
      <c r="K1456" t="s">
        <v>675</v>
      </c>
      <c r="L1456" t="s">
        <v>24</v>
      </c>
      <c r="M1456" s="1">
        <v>46001</v>
      </c>
      <c r="N1456" t="s">
        <v>1573</v>
      </c>
      <c r="O1456" t="s">
        <v>26</v>
      </c>
      <c r="P1456" s="1">
        <v>46001</v>
      </c>
    </row>
    <row r="1457" spans="1:16" outlineLevel="2" x14ac:dyDescent="0.25">
      <c r="A1457" t="s">
        <v>16</v>
      </c>
      <c r="B1457" t="s">
        <v>785</v>
      </c>
      <c r="C1457" t="s">
        <v>93</v>
      </c>
      <c r="D1457" t="s">
        <v>1572</v>
      </c>
      <c r="E1457" t="s">
        <v>20</v>
      </c>
      <c r="F1457" t="s">
        <v>20</v>
      </c>
      <c r="G1457" t="s">
        <v>1499</v>
      </c>
      <c r="H1457" s="2">
        <v>1658.08</v>
      </c>
      <c r="I1457" t="s">
        <v>1500</v>
      </c>
      <c r="J1457" t="s">
        <v>221</v>
      </c>
      <c r="K1457" t="s">
        <v>1501</v>
      </c>
      <c r="L1457" t="s">
        <v>24</v>
      </c>
      <c r="M1457" s="1">
        <v>46001</v>
      </c>
      <c r="N1457" t="s">
        <v>1573</v>
      </c>
      <c r="O1457" t="s">
        <v>26</v>
      </c>
      <c r="P1457" s="1">
        <v>46001</v>
      </c>
    </row>
    <row r="1458" spans="1:16" outlineLevel="2" x14ac:dyDescent="0.25">
      <c r="A1458" t="s">
        <v>16</v>
      </c>
      <c r="B1458" t="s">
        <v>785</v>
      </c>
      <c r="C1458" t="s">
        <v>93</v>
      </c>
      <c r="D1458" t="s">
        <v>1572</v>
      </c>
      <c r="E1458" t="s">
        <v>20</v>
      </c>
      <c r="F1458" t="s">
        <v>20</v>
      </c>
      <c r="G1458" t="s">
        <v>1548</v>
      </c>
      <c r="H1458" s="2">
        <v>7500</v>
      </c>
      <c r="I1458" t="s">
        <v>1549</v>
      </c>
      <c r="J1458" t="s">
        <v>221</v>
      </c>
      <c r="K1458" t="s">
        <v>1550</v>
      </c>
      <c r="L1458" t="s">
        <v>24</v>
      </c>
      <c r="M1458" s="1">
        <v>46001</v>
      </c>
      <c r="N1458" t="s">
        <v>1573</v>
      </c>
      <c r="O1458" t="s">
        <v>26</v>
      </c>
      <c r="P1458" s="1">
        <v>46001</v>
      </c>
    </row>
    <row r="1459" spans="1:16" outlineLevel="2" x14ac:dyDescent="0.25">
      <c r="A1459" t="s">
        <v>16</v>
      </c>
      <c r="B1459" t="s">
        <v>785</v>
      </c>
      <c r="C1459" t="s">
        <v>93</v>
      </c>
      <c r="D1459" t="s">
        <v>1572</v>
      </c>
      <c r="E1459" t="s">
        <v>20</v>
      </c>
      <c r="F1459" t="s">
        <v>20</v>
      </c>
      <c r="G1459" t="s">
        <v>1525</v>
      </c>
      <c r="H1459" s="2">
        <v>5325.55</v>
      </c>
      <c r="I1459" t="s">
        <v>1526</v>
      </c>
      <c r="J1459" t="s">
        <v>221</v>
      </c>
      <c r="K1459" t="s">
        <v>1527</v>
      </c>
      <c r="L1459" t="s">
        <v>24</v>
      </c>
      <c r="M1459" s="1">
        <v>46001</v>
      </c>
      <c r="N1459" t="s">
        <v>1573</v>
      </c>
      <c r="O1459" t="s">
        <v>26</v>
      </c>
      <c r="P1459" s="1">
        <v>46001</v>
      </c>
    </row>
    <row r="1460" spans="1:16" outlineLevel="2" x14ac:dyDescent="0.25">
      <c r="A1460" t="s">
        <v>16</v>
      </c>
      <c r="B1460" t="s">
        <v>785</v>
      </c>
      <c r="C1460" t="s">
        <v>93</v>
      </c>
      <c r="D1460" t="s">
        <v>1572</v>
      </c>
      <c r="E1460" t="s">
        <v>20</v>
      </c>
      <c r="F1460" t="s">
        <v>20</v>
      </c>
      <c r="G1460" t="s">
        <v>1502</v>
      </c>
      <c r="H1460" s="2">
        <v>12521.33</v>
      </c>
      <c r="I1460" t="s">
        <v>577</v>
      </c>
      <c r="J1460" t="s">
        <v>221</v>
      </c>
      <c r="K1460" t="s">
        <v>578</v>
      </c>
      <c r="L1460" t="s">
        <v>24</v>
      </c>
      <c r="M1460" s="1">
        <v>46001</v>
      </c>
      <c r="N1460" t="s">
        <v>1573</v>
      </c>
      <c r="O1460" t="s">
        <v>26</v>
      </c>
      <c r="P1460" s="1">
        <v>46001</v>
      </c>
    </row>
    <row r="1461" spans="1:16" outlineLevel="2" x14ac:dyDescent="0.25">
      <c r="A1461" t="s">
        <v>16</v>
      </c>
      <c r="B1461" t="s">
        <v>785</v>
      </c>
      <c r="C1461" t="s">
        <v>93</v>
      </c>
      <c r="D1461" t="s">
        <v>1572</v>
      </c>
      <c r="E1461" t="s">
        <v>20</v>
      </c>
      <c r="F1461" t="s">
        <v>20</v>
      </c>
      <c r="G1461" t="s">
        <v>1507</v>
      </c>
      <c r="H1461" s="2">
        <v>140</v>
      </c>
      <c r="I1461" t="s">
        <v>1508</v>
      </c>
      <c r="J1461" t="s">
        <v>221</v>
      </c>
      <c r="K1461" t="s">
        <v>1509</v>
      </c>
      <c r="L1461" t="s">
        <v>24</v>
      </c>
      <c r="M1461" s="1">
        <v>46001</v>
      </c>
      <c r="N1461" t="s">
        <v>1573</v>
      </c>
      <c r="O1461" t="s">
        <v>26</v>
      </c>
      <c r="P1461" s="1">
        <v>46001</v>
      </c>
    </row>
    <row r="1462" spans="1:16" outlineLevel="2" x14ac:dyDescent="0.25">
      <c r="A1462" t="s">
        <v>16</v>
      </c>
      <c r="B1462" t="s">
        <v>785</v>
      </c>
      <c r="C1462" t="s">
        <v>93</v>
      </c>
      <c r="D1462" t="s">
        <v>1572</v>
      </c>
      <c r="E1462" t="s">
        <v>20</v>
      </c>
      <c r="F1462" t="s">
        <v>20</v>
      </c>
      <c r="G1462" t="s">
        <v>1503</v>
      </c>
      <c r="H1462" s="2">
        <v>2781.89</v>
      </c>
      <c r="I1462" t="s">
        <v>574</v>
      </c>
      <c r="J1462" t="s">
        <v>221</v>
      </c>
      <c r="K1462" t="s">
        <v>575</v>
      </c>
      <c r="L1462" t="s">
        <v>24</v>
      </c>
      <c r="M1462" s="1">
        <v>46001</v>
      </c>
      <c r="N1462" t="s">
        <v>1573</v>
      </c>
      <c r="O1462" t="s">
        <v>26</v>
      </c>
      <c r="P1462" s="1">
        <v>46001</v>
      </c>
    </row>
    <row r="1463" spans="1:16" outlineLevel="2" x14ac:dyDescent="0.25">
      <c r="A1463" t="s">
        <v>16</v>
      </c>
      <c r="B1463" t="s">
        <v>785</v>
      </c>
      <c r="C1463" t="s">
        <v>93</v>
      </c>
      <c r="D1463" t="s">
        <v>1572</v>
      </c>
      <c r="E1463" t="s">
        <v>20</v>
      </c>
      <c r="F1463" t="s">
        <v>20</v>
      </c>
      <c r="G1463" t="s">
        <v>1574</v>
      </c>
      <c r="H1463" s="2">
        <v>77.819999999999993</v>
      </c>
      <c r="I1463" t="s">
        <v>1575</v>
      </c>
      <c r="J1463" t="s">
        <v>221</v>
      </c>
      <c r="K1463" t="s">
        <v>1576</v>
      </c>
      <c r="L1463" t="s">
        <v>24</v>
      </c>
      <c r="M1463" s="1">
        <v>46001</v>
      </c>
      <c r="N1463" t="s">
        <v>1573</v>
      </c>
      <c r="O1463" t="s">
        <v>26</v>
      </c>
      <c r="P1463" s="1">
        <v>46001</v>
      </c>
    </row>
    <row r="1464" spans="1:16" outlineLevel="1" x14ac:dyDescent="0.25">
      <c r="D1464" s="3" t="s">
        <v>2164</v>
      </c>
      <c r="H1464" s="2">
        <f>SUBTOTAL(9,H1453:H1463)</f>
        <v>236994.80999999997</v>
      </c>
      <c r="M1464" s="1"/>
      <c r="P1464" s="1"/>
    </row>
    <row r="1465" spans="1:16" outlineLevel="2" x14ac:dyDescent="0.25">
      <c r="A1465" t="s">
        <v>16</v>
      </c>
      <c r="B1465" t="s">
        <v>785</v>
      </c>
      <c r="C1465" t="s">
        <v>93</v>
      </c>
      <c r="D1465" t="s">
        <v>1577</v>
      </c>
      <c r="E1465" t="s">
        <v>20</v>
      </c>
      <c r="F1465" t="s">
        <v>20</v>
      </c>
      <c r="G1465" t="s">
        <v>1578</v>
      </c>
      <c r="H1465" s="2">
        <v>-640.20000000000005</v>
      </c>
      <c r="I1465" t="s">
        <v>1579</v>
      </c>
      <c r="J1465" t="s">
        <v>221</v>
      </c>
      <c r="K1465" t="s">
        <v>1580</v>
      </c>
      <c r="L1465" t="s">
        <v>24</v>
      </c>
      <c r="M1465" s="1">
        <v>46001</v>
      </c>
      <c r="N1465" t="s">
        <v>1581</v>
      </c>
      <c r="O1465" t="s">
        <v>26</v>
      </c>
      <c r="P1465" s="1">
        <v>46001</v>
      </c>
    </row>
    <row r="1466" spans="1:16" outlineLevel="2" x14ac:dyDescent="0.25">
      <c r="A1466" t="s">
        <v>16</v>
      </c>
      <c r="B1466" t="s">
        <v>785</v>
      </c>
      <c r="C1466" t="s">
        <v>93</v>
      </c>
      <c r="D1466" t="s">
        <v>1577</v>
      </c>
      <c r="E1466" t="s">
        <v>20</v>
      </c>
      <c r="F1466" t="s">
        <v>20</v>
      </c>
      <c r="G1466" t="s">
        <v>1542</v>
      </c>
      <c r="H1466" s="2">
        <v>-11910.06</v>
      </c>
      <c r="I1466" t="s">
        <v>671</v>
      </c>
      <c r="J1466" t="s">
        <v>221</v>
      </c>
      <c r="K1466" t="s">
        <v>672</v>
      </c>
      <c r="L1466" t="s">
        <v>24</v>
      </c>
      <c r="M1466" s="1">
        <v>46001</v>
      </c>
      <c r="N1466" t="s">
        <v>1581</v>
      </c>
      <c r="O1466" t="s">
        <v>26</v>
      </c>
      <c r="P1466" s="1">
        <v>46001</v>
      </c>
    </row>
    <row r="1467" spans="1:16" outlineLevel="2" x14ac:dyDescent="0.25">
      <c r="A1467" t="s">
        <v>16</v>
      </c>
      <c r="B1467" t="s">
        <v>785</v>
      </c>
      <c r="C1467" t="s">
        <v>93</v>
      </c>
      <c r="D1467" t="s">
        <v>1577</v>
      </c>
      <c r="E1467" t="s">
        <v>20</v>
      </c>
      <c r="F1467" t="s">
        <v>20</v>
      </c>
      <c r="G1467" t="s">
        <v>1543</v>
      </c>
      <c r="H1467" s="2">
        <v>-14568.52</v>
      </c>
      <c r="I1467" t="s">
        <v>674</v>
      </c>
      <c r="J1467" t="s">
        <v>221</v>
      </c>
      <c r="K1467" t="s">
        <v>675</v>
      </c>
      <c r="L1467" t="s">
        <v>24</v>
      </c>
      <c r="M1467" s="1">
        <v>46001</v>
      </c>
      <c r="N1467" t="s">
        <v>1581</v>
      </c>
      <c r="O1467" t="s">
        <v>26</v>
      </c>
      <c r="P1467" s="1">
        <v>46001</v>
      </c>
    </row>
    <row r="1468" spans="1:16" outlineLevel="2" x14ac:dyDescent="0.25">
      <c r="A1468" t="s">
        <v>16</v>
      </c>
      <c r="B1468" t="s">
        <v>785</v>
      </c>
      <c r="C1468" t="s">
        <v>93</v>
      </c>
      <c r="D1468" t="s">
        <v>1577</v>
      </c>
      <c r="E1468" t="s">
        <v>20</v>
      </c>
      <c r="F1468" t="s">
        <v>20</v>
      </c>
      <c r="G1468" t="s">
        <v>1544</v>
      </c>
      <c r="H1468" s="2">
        <v>-774.73</v>
      </c>
      <c r="I1468" t="s">
        <v>677</v>
      </c>
      <c r="J1468" t="s">
        <v>221</v>
      </c>
      <c r="K1468" t="s">
        <v>678</v>
      </c>
      <c r="L1468" t="s">
        <v>24</v>
      </c>
      <c r="M1468" s="1">
        <v>46001</v>
      </c>
      <c r="N1468" t="s">
        <v>1581</v>
      </c>
      <c r="O1468" t="s">
        <v>26</v>
      </c>
      <c r="P1468" s="1">
        <v>46001</v>
      </c>
    </row>
    <row r="1469" spans="1:16" outlineLevel="2" x14ac:dyDescent="0.25">
      <c r="A1469" t="s">
        <v>16</v>
      </c>
      <c r="B1469" t="s">
        <v>785</v>
      </c>
      <c r="C1469" t="s">
        <v>93</v>
      </c>
      <c r="D1469" t="s">
        <v>1577</v>
      </c>
      <c r="E1469" t="s">
        <v>20</v>
      </c>
      <c r="F1469" t="s">
        <v>20</v>
      </c>
      <c r="G1469" t="s">
        <v>1545</v>
      </c>
      <c r="H1469" s="2">
        <v>-652.4</v>
      </c>
      <c r="I1469" t="s">
        <v>680</v>
      </c>
      <c r="J1469" t="s">
        <v>221</v>
      </c>
      <c r="K1469" t="s">
        <v>681</v>
      </c>
      <c r="L1469" t="s">
        <v>24</v>
      </c>
      <c r="M1469" s="1">
        <v>46001</v>
      </c>
      <c r="N1469" t="s">
        <v>1581</v>
      </c>
      <c r="O1469" t="s">
        <v>26</v>
      </c>
      <c r="P1469" s="1">
        <v>46001</v>
      </c>
    </row>
    <row r="1470" spans="1:16" outlineLevel="1" x14ac:dyDescent="0.25">
      <c r="D1470" s="3" t="s">
        <v>2165</v>
      </c>
      <c r="H1470" s="2">
        <f>SUBTOTAL(9,H1465:H1469)</f>
        <v>-28545.91</v>
      </c>
      <c r="M1470" s="1"/>
      <c r="P1470" s="1"/>
    </row>
    <row r="1471" spans="1:16" outlineLevel="2" x14ac:dyDescent="0.25">
      <c r="A1471" t="s">
        <v>16</v>
      </c>
      <c r="B1471" t="s">
        <v>1582</v>
      </c>
      <c r="C1471" t="s">
        <v>93</v>
      </c>
      <c r="D1471" t="s">
        <v>1583</v>
      </c>
      <c r="E1471" t="s">
        <v>20</v>
      </c>
      <c r="F1471" t="s">
        <v>20</v>
      </c>
      <c r="G1471" t="s">
        <v>1493</v>
      </c>
      <c r="H1471" s="2">
        <v>6965.24</v>
      </c>
      <c r="I1471" t="s">
        <v>1494</v>
      </c>
      <c r="J1471" t="s">
        <v>221</v>
      </c>
      <c r="K1471" t="s">
        <v>1495</v>
      </c>
      <c r="L1471" t="s">
        <v>24</v>
      </c>
      <c r="M1471" s="1">
        <v>46001</v>
      </c>
      <c r="N1471" t="s">
        <v>1584</v>
      </c>
      <c r="O1471" t="s">
        <v>26</v>
      </c>
      <c r="P1471" s="1">
        <v>46001</v>
      </c>
    </row>
    <row r="1472" spans="1:16" outlineLevel="2" x14ac:dyDescent="0.25">
      <c r="A1472" t="s">
        <v>16</v>
      </c>
      <c r="B1472" t="s">
        <v>1582</v>
      </c>
      <c r="C1472" t="s">
        <v>93</v>
      </c>
      <c r="D1472" t="s">
        <v>1583</v>
      </c>
      <c r="E1472" t="s">
        <v>20</v>
      </c>
      <c r="F1472" t="s">
        <v>20</v>
      </c>
      <c r="G1472" t="s">
        <v>1537</v>
      </c>
      <c r="H1472" s="2">
        <v>3999.84</v>
      </c>
      <c r="I1472" t="s">
        <v>1538</v>
      </c>
      <c r="J1472" t="s">
        <v>221</v>
      </c>
      <c r="K1472" t="s">
        <v>1539</v>
      </c>
      <c r="L1472" t="s">
        <v>24</v>
      </c>
      <c r="M1472" s="1">
        <v>46001</v>
      </c>
      <c r="N1472" t="s">
        <v>1584</v>
      </c>
      <c r="O1472" t="s">
        <v>26</v>
      </c>
      <c r="P1472" s="1">
        <v>46001</v>
      </c>
    </row>
    <row r="1473" spans="1:16" outlineLevel="2" x14ac:dyDescent="0.25">
      <c r="A1473" t="s">
        <v>16</v>
      </c>
      <c r="B1473" t="s">
        <v>1582</v>
      </c>
      <c r="C1473" t="s">
        <v>93</v>
      </c>
      <c r="D1473" t="s">
        <v>1583</v>
      </c>
      <c r="E1473" t="s">
        <v>20</v>
      </c>
      <c r="F1473" t="s">
        <v>20</v>
      </c>
      <c r="G1473" t="s">
        <v>1496</v>
      </c>
      <c r="H1473" s="2">
        <v>82875.460000000006</v>
      </c>
      <c r="I1473" t="s">
        <v>1497</v>
      </c>
      <c r="J1473" t="s">
        <v>221</v>
      </c>
      <c r="K1473" t="s">
        <v>1498</v>
      </c>
      <c r="L1473" t="s">
        <v>24</v>
      </c>
      <c r="M1473" s="1">
        <v>46001</v>
      </c>
      <c r="N1473" t="s">
        <v>1584</v>
      </c>
      <c r="O1473" t="s">
        <v>26</v>
      </c>
      <c r="P1473" s="1">
        <v>46001</v>
      </c>
    </row>
    <row r="1474" spans="1:16" outlineLevel="2" x14ac:dyDescent="0.25">
      <c r="A1474" t="s">
        <v>16</v>
      </c>
      <c r="B1474" t="s">
        <v>1582</v>
      </c>
      <c r="C1474" t="s">
        <v>93</v>
      </c>
      <c r="D1474" t="s">
        <v>1583</v>
      </c>
      <c r="E1474" t="s">
        <v>20</v>
      </c>
      <c r="F1474" t="s">
        <v>20</v>
      </c>
      <c r="G1474" t="s">
        <v>1502</v>
      </c>
      <c r="H1474" s="2">
        <v>11012.5</v>
      </c>
      <c r="I1474" t="s">
        <v>577</v>
      </c>
      <c r="J1474" t="s">
        <v>221</v>
      </c>
      <c r="K1474" t="s">
        <v>578</v>
      </c>
      <c r="L1474" t="s">
        <v>24</v>
      </c>
      <c r="M1474" s="1">
        <v>46001</v>
      </c>
      <c r="N1474" t="s">
        <v>1584</v>
      </c>
      <c r="O1474" t="s">
        <v>26</v>
      </c>
      <c r="P1474" s="1">
        <v>46001</v>
      </c>
    </row>
    <row r="1475" spans="1:16" outlineLevel="2" x14ac:dyDescent="0.25">
      <c r="A1475" t="s">
        <v>16</v>
      </c>
      <c r="B1475" t="s">
        <v>1582</v>
      </c>
      <c r="C1475" t="s">
        <v>93</v>
      </c>
      <c r="D1475" t="s">
        <v>1583</v>
      </c>
      <c r="E1475" t="s">
        <v>20</v>
      </c>
      <c r="F1475" t="s">
        <v>20</v>
      </c>
      <c r="G1475" t="s">
        <v>1503</v>
      </c>
      <c r="H1475" s="2">
        <v>1242.22</v>
      </c>
      <c r="I1475" t="s">
        <v>574</v>
      </c>
      <c r="J1475" t="s">
        <v>221</v>
      </c>
      <c r="K1475" t="s">
        <v>575</v>
      </c>
      <c r="L1475" t="s">
        <v>24</v>
      </c>
      <c r="M1475" s="1">
        <v>46001</v>
      </c>
      <c r="N1475" t="s">
        <v>1584</v>
      </c>
      <c r="O1475" t="s">
        <v>26</v>
      </c>
      <c r="P1475" s="1">
        <v>46001</v>
      </c>
    </row>
    <row r="1476" spans="1:16" outlineLevel="1" x14ac:dyDescent="0.25">
      <c r="D1476" s="3" t="s">
        <v>2166</v>
      </c>
      <c r="H1476" s="2">
        <f>SUBTOTAL(9,H1471:H1475)</f>
        <v>106095.26000000001</v>
      </c>
      <c r="M1476" s="1"/>
      <c r="P1476" s="1"/>
    </row>
    <row r="1477" spans="1:16" outlineLevel="2" x14ac:dyDescent="0.25">
      <c r="A1477" t="s">
        <v>16</v>
      </c>
      <c r="B1477" t="s">
        <v>803</v>
      </c>
      <c r="C1477" t="s">
        <v>93</v>
      </c>
      <c r="D1477" t="s">
        <v>1585</v>
      </c>
      <c r="E1477" t="s">
        <v>20</v>
      </c>
      <c r="F1477" t="s">
        <v>20</v>
      </c>
      <c r="G1477" t="s">
        <v>1493</v>
      </c>
      <c r="H1477" s="2">
        <v>3089.58</v>
      </c>
      <c r="I1477" t="s">
        <v>1494</v>
      </c>
      <c r="J1477" t="s">
        <v>221</v>
      </c>
      <c r="K1477" t="s">
        <v>1495</v>
      </c>
      <c r="L1477" t="s">
        <v>24</v>
      </c>
      <c r="M1477" s="1">
        <v>46001</v>
      </c>
      <c r="N1477" t="s">
        <v>1586</v>
      </c>
      <c r="O1477" t="s">
        <v>26</v>
      </c>
      <c r="P1477" s="1">
        <v>46001</v>
      </c>
    </row>
    <row r="1478" spans="1:16" outlineLevel="2" x14ac:dyDescent="0.25">
      <c r="A1478" t="s">
        <v>16</v>
      </c>
      <c r="B1478" t="s">
        <v>803</v>
      </c>
      <c r="C1478" t="s">
        <v>93</v>
      </c>
      <c r="D1478" t="s">
        <v>1585</v>
      </c>
      <c r="E1478" t="s">
        <v>20</v>
      </c>
      <c r="F1478" t="s">
        <v>20</v>
      </c>
      <c r="G1478" t="s">
        <v>1496</v>
      </c>
      <c r="H1478" s="2">
        <v>37198.089999999997</v>
      </c>
      <c r="I1478" t="s">
        <v>1497</v>
      </c>
      <c r="J1478" t="s">
        <v>221</v>
      </c>
      <c r="K1478" t="s">
        <v>1498</v>
      </c>
      <c r="L1478" t="s">
        <v>24</v>
      </c>
      <c r="M1478" s="1">
        <v>46001</v>
      </c>
      <c r="N1478" t="s">
        <v>1586</v>
      </c>
      <c r="O1478" t="s">
        <v>26</v>
      </c>
      <c r="P1478" s="1">
        <v>46001</v>
      </c>
    </row>
    <row r="1479" spans="1:16" outlineLevel="2" x14ac:dyDescent="0.25">
      <c r="A1479" t="s">
        <v>16</v>
      </c>
      <c r="B1479" t="s">
        <v>803</v>
      </c>
      <c r="C1479" t="s">
        <v>93</v>
      </c>
      <c r="D1479" t="s">
        <v>1585</v>
      </c>
      <c r="E1479" t="s">
        <v>20</v>
      </c>
      <c r="F1479" t="s">
        <v>20</v>
      </c>
      <c r="G1479" t="s">
        <v>1502</v>
      </c>
      <c r="H1479" s="2">
        <v>2487.5</v>
      </c>
      <c r="I1479" t="s">
        <v>577</v>
      </c>
      <c r="J1479" t="s">
        <v>221</v>
      </c>
      <c r="K1479" t="s">
        <v>578</v>
      </c>
      <c r="L1479" t="s">
        <v>24</v>
      </c>
      <c r="M1479" s="1">
        <v>46001</v>
      </c>
      <c r="N1479" t="s">
        <v>1586</v>
      </c>
      <c r="O1479" t="s">
        <v>26</v>
      </c>
      <c r="P1479" s="1">
        <v>46001</v>
      </c>
    </row>
    <row r="1480" spans="1:16" outlineLevel="2" x14ac:dyDescent="0.25">
      <c r="A1480" t="s">
        <v>16</v>
      </c>
      <c r="B1480" t="s">
        <v>803</v>
      </c>
      <c r="C1480" t="s">
        <v>93</v>
      </c>
      <c r="D1480" t="s">
        <v>1585</v>
      </c>
      <c r="E1480" t="s">
        <v>20</v>
      </c>
      <c r="F1480" t="s">
        <v>20</v>
      </c>
      <c r="G1480" t="s">
        <v>1503</v>
      </c>
      <c r="H1480" s="2">
        <v>557.58000000000004</v>
      </c>
      <c r="I1480" t="s">
        <v>574</v>
      </c>
      <c r="J1480" t="s">
        <v>221</v>
      </c>
      <c r="K1480" t="s">
        <v>575</v>
      </c>
      <c r="L1480" t="s">
        <v>24</v>
      </c>
      <c r="M1480" s="1">
        <v>46001</v>
      </c>
      <c r="N1480" t="s">
        <v>1586</v>
      </c>
      <c r="O1480" t="s">
        <v>26</v>
      </c>
      <c r="P1480" s="1">
        <v>46001</v>
      </c>
    </row>
    <row r="1481" spans="1:16" outlineLevel="2" x14ac:dyDescent="0.25">
      <c r="A1481" t="s">
        <v>16</v>
      </c>
      <c r="B1481" t="s">
        <v>803</v>
      </c>
      <c r="C1481" t="s">
        <v>93</v>
      </c>
      <c r="D1481" t="s">
        <v>1585</v>
      </c>
      <c r="E1481" t="s">
        <v>20</v>
      </c>
      <c r="F1481" t="s">
        <v>20</v>
      </c>
      <c r="G1481" t="s">
        <v>1574</v>
      </c>
      <c r="H1481" s="2">
        <v>53.49</v>
      </c>
      <c r="I1481" t="s">
        <v>1575</v>
      </c>
      <c r="J1481" t="s">
        <v>221</v>
      </c>
      <c r="K1481" t="s">
        <v>1576</v>
      </c>
      <c r="L1481" t="s">
        <v>24</v>
      </c>
      <c r="M1481" s="1">
        <v>46001</v>
      </c>
      <c r="N1481" t="s">
        <v>1586</v>
      </c>
      <c r="O1481" t="s">
        <v>26</v>
      </c>
      <c r="P1481" s="1">
        <v>46001</v>
      </c>
    </row>
    <row r="1482" spans="1:16" outlineLevel="1" x14ac:dyDescent="0.25">
      <c r="D1482" s="3" t="s">
        <v>2167</v>
      </c>
      <c r="H1482" s="2">
        <f>SUBTOTAL(9,H1477:H1481)</f>
        <v>43386.239999999998</v>
      </c>
      <c r="M1482" s="1"/>
      <c r="P1482" s="1"/>
    </row>
    <row r="1483" spans="1:16" outlineLevel="2" x14ac:dyDescent="0.25">
      <c r="A1483" t="s">
        <v>16</v>
      </c>
      <c r="B1483" t="s">
        <v>806</v>
      </c>
      <c r="C1483" t="s">
        <v>93</v>
      </c>
      <c r="D1483" t="s">
        <v>1587</v>
      </c>
      <c r="E1483" t="s">
        <v>20</v>
      </c>
      <c r="F1483" t="s">
        <v>20</v>
      </c>
      <c r="G1483" t="s">
        <v>1493</v>
      </c>
      <c r="H1483" s="2">
        <v>8789.89</v>
      </c>
      <c r="I1483" t="s">
        <v>1494</v>
      </c>
      <c r="J1483" t="s">
        <v>221</v>
      </c>
      <c r="K1483" t="s">
        <v>1495</v>
      </c>
      <c r="L1483" t="s">
        <v>24</v>
      </c>
      <c r="M1483" s="1">
        <v>46001</v>
      </c>
      <c r="N1483" t="s">
        <v>1588</v>
      </c>
      <c r="O1483" t="s">
        <v>26</v>
      </c>
      <c r="P1483" s="1">
        <v>46001</v>
      </c>
    </row>
    <row r="1484" spans="1:16" outlineLevel="2" x14ac:dyDescent="0.25">
      <c r="A1484" t="s">
        <v>16</v>
      </c>
      <c r="B1484" t="s">
        <v>806</v>
      </c>
      <c r="C1484" t="s">
        <v>93</v>
      </c>
      <c r="D1484" t="s">
        <v>1587</v>
      </c>
      <c r="E1484" t="s">
        <v>20</v>
      </c>
      <c r="F1484" t="s">
        <v>20</v>
      </c>
      <c r="G1484" t="s">
        <v>1496</v>
      </c>
      <c r="H1484" s="2">
        <v>100031.29</v>
      </c>
      <c r="I1484" t="s">
        <v>1497</v>
      </c>
      <c r="J1484" t="s">
        <v>221</v>
      </c>
      <c r="K1484" t="s">
        <v>1498</v>
      </c>
      <c r="L1484" t="s">
        <v>24</v>
      </c>
      <c r="M1484" s="1">
        <v>46001</v>
      </c>
      <c r="N1484" t="s">
        <v>1588</v>
      </c>
      <c r="O1484" t="s">
        <v>26</v>
      </c>
      <c r="P1484" s="1">
        <v>46001</v>
      </c>
    </row>
    <row r="1485" spans="1:16" outlineLevel="2" x14ac:dyDescent="0.25">
      <c r="A1485" t="s">
        <v>16</v>
      </c>
      <c r="B1485" t="s">
        <v>806</v>
      </c>
      <c r="C1485" t="s">
        <v>93</v>
      </c>
      <c r="D1485" t="s">
        <v>1587</v>
      </c>
      <c r="E1485" t="s">
        <v>20</v>
      </c>
      <c r="F1485" t="s">
        <v>20</v>
      </c>
      <c r="G1485" t="s">
        <v>1499</v>
      </c>
      <c r="H1485" s="2">
        <v>1258.55</v>
      </c>
      <c r="I1485" t="s">
        <v>1500</v>
      </c>
      <c r="J1485" t="s">
        <v>221</v>
      </c>
      <c r="K1485" t="s">
        <v>1501</v>
      </c>
      <c r="L1485" t="s">
        <v>24</v>
      </c>
      <c r="M1485" s="1">
        <v>46001</v>
      </c>
      <c r="N1485" t="s">
        <v>1588</v>
      </c>
      <c r="O1485" t="s">
        <v>26</v>
      </c>
      <c r="P1485" s="1">
        <v>46001</v>
      </c>
    </row>
    <row r="1486" spans="1:16" outlineLevel="2" x14ac:dyDescent="0.25">
      <c r="A1486" t="s">
        <v>16</v>
      </c>
      <c r="B1486" t="s">
        <v>806</v>
      </c>
      <c r="C1486" t="s">
        <v>93</v>
      </c>
      <c r="D1486" t="s">
        <v>1587</v>
      </c>
      <c r="E1486" t="s">
        <v>20</v>
      </c>
      <c r="F1486" t="s">
        <v>20</v>
      </c>
      <c r="G1486" t="s">
        <v>1502</v>
      </c>
      <c r="H1486" s="2">
        <v>11554.16</v>
      </c>
      <c r="I1486" t="s">
        <v>577</v>
      </c>
      <c r="J1486" t="s">
        <v>221</v>
      </c>
      <c r="K1486" t="s">
        <v>578</v>
      </c>
      <c r="L1486" t="s">
        <v>24</v>
      </c>
      <c r="M1486" s="1">
        <v>46001</v>
      </c>
      <c r="N1486" t="s">
        <v>1588</v>
      </c>
      <c r="O1486" t="s">
        <v>26</v>
      </c>
      <c r="P1486" s="1">
        <v>46001</v>
      </c>
    </row>
    <row r="1487" spans="1:16" outlineLevel="2" x14ac:dyDescent="0.25">
      <c r="A1487" t="s">
        <v>16</v>
      </c>
      <c r="B1487" t="s">
        <v>806</v>
      </c>
      <c r="C1487" t="s">
        <v>93</v>
      </c>
      <c r="D1487" t="s">
        <v>1587</v>
      </c>
      <c r="E1487" t="s">
        <v>20</v>
      </c>
      <c r="F1487" t="s">
        <v>20</v>
      </c>
      <c r="G1487" t="s">
        <v>1503</v>
      </c>
      <c r="H1487" s="2">
        <v>1493.5</v>
      </c>
      <c r="I1487" t="s">
        <v>574</v>
      </c>
      <c r="J1487" t="s">
        <v>221</v>
      </c>
      <c r="K1487" t="s">
        <v>575</v>
      </c>
      <c r="L1487" t="s">
        <v>24</v>
      </c>
      <c r="M1487" s="1">
        <v>46001</v>
      </c>
      <c r="N1487" t="s">
        <v>1588</v>
      </c>
      <c r="O1487" t="s">
        <v>26</v>
      </c>
      <c r="P1487" s="1">
        <v>46001</v>
      </c>
    </row>
    <row r="1488" spans="1:16" outlineLevel="1" x14ac:dyDescent="0.25">
      <c r="D1488" s="3" t="s">
        <v>2168</v>
      </c>
      <c r="H1488" s="2">
        <f>SUBTOTAL(9,H1483:H1487)</f>
        <v>123127.39</v>
      </c>
      <c r="M1488" s="1"/>
      <c r="P1488" s="1"/>
    </row>
    <row r="1489" spans="1:16" outlineLevel="2" x14ac:dyDescent="0.25">
      <c r="A1489" t="s">
        <v>16</v>
      </c>
      <c r="B1489" t="s">
        <v>819</v>
      </c>
      <c r="C1489" t="s">
        <v>93</v>
      </c>
      <c r="D1489" t="s">
        <v>1589</v>
      </c>
      <c r="E1489" t="s">
        <v>20</v>
      </c>
      <c r="F1489" t="s">
        <v>20</v>
      </c>
      <c r="G1489" t="s">
        <v>1491</v>
      </c>
      <c r="H1489" s="2">
        <v>15540</v>
      </c>
      <c r="I1489" t="s">
        <v>634</v>
      </c>
      <c r="J1489" t="s">
        <v>221</v>
      </c>
      <c r="K1489" t="s">
        <v>635</v>
      </c>
      <c r="L1489" t="s">
        <v>24</v>
      </c>
      <c r="M1489" s="1">
        <v>46001</v>
      </c>
      <c r="N1489" t="s">
        <v>1590</v>
      </c>
      <c r="O1489" t="s">
        <v>26</v>
      </c>
      <c r="P1489" s="1">
        <v>46001</v>
      </c>
    </row>
    <row r="1490" spans="1:16" outlineLevel="2" x14ac:dyDescent="0.25">
      <c r="A1490" t="s">
        <v>16</v>
      </c>
      <c r="B1490" t="s">
        <v>819</v>
      </c>
      <c r="C1490" t="s">
        <v>93</v>
      </c>
      <c r="D1490" t="s">
        <v>1589</v>
      </c>
      <c r="E1490" t="s">
        <v>20</v>
      </c>
      <c r="F1490" t="s">
        <v>20</v>
      </c>
      <c r="G1490" t="s">
        <v>1493</v>
      </c>
      <c r="H1490" s="2">
        <v>20187.05</v>
      </c>
      <c r="I1490" t="s">
        <v>1494</v>
      </c>
      <c r="J1490" t="s">
        <v>221</v>
      </c>
      <c r="K1490" t="s">
        <v>1495</v>
      </c>
      <c r="L1490" t="s">
        <v>24</v>
      </c>
      <c r="M1490" s="1">
        <v>46001</v>
      </c>
      <c r="N1490" t="s">
        <v>1590</v>
      </c>
      <c r="O1490" t="s">
        <v>26</v>
      </c>
      <c r="P1490" s="1">
        <v>46001</v>
      </c>
    </row>
    <row r="1491" spans="1:16" outlineLevel="2" x14ac:dyDescent="0.25">
      <c r="A1491" t="s">
        <v>16</v>
      </c>
      <c r="B1491" t="s">
        <v>819</v>
      </c>
      <c r="C1491" t="s">
        <v>93</v>
      </c>
      <c r="D1491" t="s">
        <v>1589</v>
      </c>
      <c r="E1491" t="s">
        <v>20</v>
      </c>
      <c r="F1491" t="s">
        <v>20</v>
      </c>
      <c r="G1491" t="s">
        <v>1537</v>
      </c>
      <c r="H1491" s="2">
        <v>10191.92</v>
      </c>
      <c r="I1491" t="s">
        <v>1538</v>
      </c>
      <c r="J1491" t="s">
        <v>221</v>
      </c>
      <c r="K1491" t="s">
        <v>1539</v>
      </c>
      <c r="L1491" t="s">
        <v>24</v>
      </c>
      <c r="M1491" s="1">
        <v>46001</v>
      </c>
      <c r="N1491" t="s">
        <v>1590</v>
      </c>
      <c r="O1491" t="s">
        <v>26</v>
      </c>
      <c r="P1491" s="1">
        <v>46001</v>
      </c>
    </row>
    <row r="1492" spans="1:16" outlineLevel="2" x14ac:dyDescent="0.25">
      <c r="A1492" t="s">
        <v>16</v>
      </c>
      <c r="B1492" t="s">
        <v>819</v>
      </c>
      <c r="C1492" t="s">
        <v>93</v>
      </c>
      <c r="D1492" t="s">
        <v>1589</v>
      </c>
      <c r="E1492" t="s">
        <v>20</v>
      </c>
      <c r="F1492" t="s">
        <v>20</v>
      </c>
      <c r="G1492" t="s">
        <v>1496</v>
      </c>
      <c r="H1492" s="2">
        <v>236245.22</v>
      </c>
      <c r="I1492" t="s">
        <v>1497</v>
      </c>
      <c r="J1492" t="s">
        <v>221</v>
      </c>
      <c r="K1492" t="s">
        <v>1498</v>
      </c>
      <c r="L1492" t="s">
        <v>24</v>
      </c>
      <c r="M1492" s="1">
        <v>46001</v>
      </c>
      <c r="N1492" t="s">
        <v>1590</v>
      </c>
      <c r="O1492" t="s">
        <v>26</v>
      </c>
      <c r="P1492" s="1">
        <v>46001</v>
      </c>
    </row>
    <row r="1493" spans="1:16" outlineLevel="2" x14ac:dyDescent="0.25">
      <c r="A1493" t="s">
        <v>16</v>
      </c>
      <c r="B1493" t="s">
        <v>819</v>
      </c>
      <c r="C1493" t="s">
        <v>93</v>
      </c>
      <c r="D1493" t="s">
        <v>1589</v>
      </c>
      <c r="E1493" t="s">
        <v>20</v>
      </c>
      <c r="F1493" t="s">
        <v>20</v>
      </c>
      <c r="G1493" t="s">
        <v>1499</v>
      </c>
      <c r="H1493" s="2">
        <v>1419.72</v>
      </c>
      <c r="I1493" t="s">
        <v>1500</v>
      </c>
      <c r="J1493" t="s">
        <v>221</v>
      </c>
      <c r="K1493" t="s">
        <v>1501</v>
      </c>
      <c r="L1493" t="s">
        <v>24</v>
      </c>
      <c r="M1493" s="1">
        <v>46001</v>
      </c>
      <c r="N1493" t="s">
        <v>1590</v>
      </c>
      <c r="O1493" t="s">
        <v>26</v>
      </c>
      <c r="P1493" s="1">
        <v>46001</v>
      </c>
    </row>
    <row r="1494" spans="1:16" outlineLevel="2" x14ac:dyDescent="0.25">
      <c r="A1494" t="s">
        <v>16</v>
      </c>
      <c r="B1494" t="s">
        <v>819</v>
      </c>
      <c r="C1494" t="s">
        <v>93</v>
      </c>
      <c r="D1494" t="s">
        <v>1589</v>
      </c>
      <c r="E1494" t="s">
        <v>20</v>
      </c>
      <c r="F1494" t="s">
        <v>20</v>
      </c>
      <c r="G1494" t="s">
        <v>1502</v>
      </c>
      <c r="H1494" s="2">
        <v>7615.25</v>
      </c>
      <c r="I1494" t="s">
        <v>577</v>
      </c>
      <c r="J1494" t="s">
        <v>221</v>
      </c>
      <c r="K1494" t="s">
        <v>578</v>
      </c>
      <c r="L1494" t="s">
        <v>24</v>
      </c>
      <c r="M1494" s="1">
        <v>46001</v>
      </c>
      <c r="N1494" t="s">
        <v>1590</v>
      </c>
      <c r="O1494" t="s">
        <v>26</v>
      </c>
      <c r="P1494" s="1">
        <v>46001</v>
      </c>
    </row>
    <row r="1495" spans="1:16" outlineLevel="2" x14ac:dyDescent="0.25">
      <c r="A1495" t="s">
        <v>16</v>
      </c>
      <c r="B1495" t="s">
        <v>819</v>
      </c>
      <c r="C1495" t="s">
        <v>93</v>
      </c>
      <c r="D1495" t="s">
        <v>1589</v>
      </c>
      <c r="E1495" t="s">
        <v>20</v>
      </c>
      <c r="F1495" t="s">
        <v>20</v>
      </c>
      <c r="G1495" t="s">
        <v>1503</v>
      </c>
      <c r="H1495" s="2">
        <v>3539.73</v>
      </c>
      <c r="I1495" t="s">
        <v>574</v>
      </c>
      <c r="J1495" t="s">
        <v>221</v>
      </c>
      <c r="K1495" t="s">
        <v>575</v>
      </c>
      <c r="L1495" t="s">
        <v>24</v>
      </c>
      <c r="M1495" s="1">
        <v>46001</v>
      </c>
      <c r="N1495" t="s">
        <v>1590</v>
      </c>
      <c r="O1495" t="s">
        <v>26</v>
      </c>
      <c r="P1495" s="1">
        <v>46001</v>
      </c>
    </row>
    <row r="1496" spans="1:16" outlineLevel="1" x14ac:dyDescent="0.25">
      <c r="D1496" s="3" t="s">
        <v>2169</v>
      </c>
      <c r="H1496" s="2">
        <f>SUBTOTAL(9,H1489:H1495)</f>
        <v>294738.88999999996</v>
      </c>
      <c r="M1496" s="1"/>
      <c r="P1496" s="1"/>
    </row>
    <row r="1497" spans="1:16" outlineLevel="2" x14ac:dyDescent="0.25">
      <c r="A1497" t="s">
        <v>16</v>
      </c>
      <c r="B1497" t="s">
        <v>819</v>
      </c>
      <c r="C1497" t="s">
        <v>93</v>
      </c>
      <c r="D1497" t="s">
        <v>1591</v>
      </c>
      <c r="E1497" t="s">
        <v>20</v>
      </c>
      <c r="F1497" t="s">
        <v>20</v>
      </c>
      <c r="G1497" t="s">
        <v>1542</v>
      </c>
      <c r="H1497" s="2">
        <v>-19989.57</v>
      </c>
      <c r="I1497" t="s">
        <v>671</v>
      </c>
      <c r="J1497" t="s">
        <v>221</v>
      </c>
      <c r="K1497" t="s">
        <v>672</v>
      </c>
      <c r="L1497" t="s">
        <v>24</v>
      </c>
      <c r="M1497" s="1">
        <v>46001</v>
      </c>
      <c r="N1497" t="s">
        <v>1592</v>
      </c>
      <c r="O1497" t="s">
        <v>26</v>
      </c>
      <c r="P1497" s="1">
        <v>46001</v>
      </c>
    </row>
    <row r="1498" spans="1:16" outlineLevel="2" x14ac:dyDescent="0.25">
      <c r="A1498" t="s">
        <v>16</v>
      </c>
      <c r="B1498" t="s">
        <v>819</v>
      </c>
      <c r="C1498" t="s">
        <v>93</v>
      </c>
      <c r="D1498" t="s">
        <v>1591</v>
      </c>
      <c r="E1498" t="s">
        <v>20</v>
      </c>
      <c r="F1498" t="s">
        <v>20</v>
      </c>
      <c r="G1498" t="s">
        <v>1543</v>
      </c>
      <c r="H1498" s="2">
        <v>-23536.14</v>
      </c>
      <c r="I1498" t="s">
        <v>674</v>
      </c>
      <c r="J1498" t="s">
        <v>221</v>
      </c>
      <c r="K1498" t="s">
        <v>675</v>
      </c>
      <c r="L1498" t="s">
        <v>24</v>
      </c>
      <c r="M1498" s="1">
        <v>46001</v>
      </c>
      <c r="N1498" t="s">
        <v>1592</v>
      </c>
      <c r="O1498" t="s">
        <v>26</v>
      </c>
      <c r="P1498" s="1">
        <v>46001</v>
      </c>
    </row>
    <row r="1499" spans="1:16" outlineLevel="2" x14ac:dyDescent="0.25">
      <c r="A1499" t="s">
        <v>16</v>
      </c>
      <c r="B1499" t="s">
        <v>819</v>
      </c>
      <c r="C1499" t="s">
        <v>93</v>
      </c>
      <c r="D1499" t="s">
        <v>1591</v>
      </c>
      <c r="E1499" t="s">
        <v>20</v>
      </c>
      <c r="F1499" t="s">
        <v>20</v>
      </c>
      <c r="G1499" t="s">
        <v>1499</v>
      </c>
      <c r="H1499" s="2">
        <v>-539.87</v>
      </c>
      <c r="I1499" t="s">
        <v>1500</v>
      </c>
      <c r="J1499" t="s">
        <v>221</v>
      </c>
      <c r="K1499" t="s">
        <v>1501</v>
      </c>
      <c r="L1499" t="s">
        <v>24</v>
      </c>
      <c r="M1499" s="1">
        <v>46001</v>
      </c>
      <c r="N1499" t="s">
        <v>1592</v>
      </c>
      <c r="O1499" t="s">
        <v>26</v>
      </c>
      <c r="P1499" s="1">
        <v>46001</v>
      </c>
    </row>
    <row r="1500" spans="1:16" outlineLevel="2" x14ac:dyDescent="0.25">
      <c r="A1500" t="s">
        <v>16</v>
      </c>
      <c r="B1500" t="s">
        <v>819</v>
      </c>
      <c r="C1500" t="s">
        <v>93</v>
      </c>
      <c r="D1500" t="s">
        <v>1591</v>
      </c>
      <c r="E1500" t="s">
        <v>20</v>
      </c>
      <c r="F1500" t="s">
        <v>20</v>
      </c>
      <c r="G1500" t="s">
        <v>1544</v>
      </c>
      <c r="H1500" s="2">
        <v>-1020.46</v>
      </c>
      <c r="I1500" t="s">
        <v>677</v>
      </c>
      <c r="J1500" t="s">
        <v>221</v>
      </c>
      <c r="K1500" t="s">
        <v>678</v>
      </c>
      <c r="L1500" t="s">
        <v>24</v>
      </c>
      <c r="M1500" s="1">
        <v>46001</v>
      </c>
      <c r="N1500" t="s">
        <v>1592</v>
      </c>
      <c r="O1500" t="s">
        <v>26</v>
      </c>
      <c r="P1500" s="1">
        <v>46001</v>
      </c>
    </row>
    <row r="1501" spans="1:16" outlineLevel="2" x14ac:dyDescent="0.25">
      <c r="A1501" t="s">
        <v>16</v>
      </c>
      <c r="B1501" t="s">
        <v>819</v>
      </c>
      <c r="C1501" t="s">
        <v>93</v>
      </c>
      <c r="D1501" t="s">
        <v>1591</v>
      </c>
      <c r="E1501" t="s">
        <v>20</v>
      </c>
      <c r="F1501" t="s">
        <v>20</v>
      </c>
      <c r="G1501" t="s">
        <v>1545</v>
      </c>
      <c r="H1501" s="2">
        <v>-859.33</v>
      </c>
      <c r="I1501" t="s">
        <v>680</v>
      </c>
      <c r="J1501" t="s">
        <v>221</v>
      </c>
      <c r="K1501" t="s">
        <v>681</v>
      </c>
      <c r="L1501" t="s">
        <v>24</v>
      </c>
      <c r="M1501" s="1">
        <v>46001</v>
      </c>
      <c r="N1501" t="s">
        <v>1592</v>
      </c>
      <c r="O1501" t="s">
        <v>26</v>
      </c>
      <c r="P1501" s="1">
        <v>46001</v>
      </c>
    </row>
    <row r="1502" spans="1:16" outlineLevel="1" x14ac:dyDescent="0.25">
      <c r="D1502" s="3" t="s">
        <v>2170</v>
      </c>
      <c r="H1502" s="2">
        <f>SUBTOTAL(9,H1497:H1501)</f>
        <v>-45945.37</v>
      </c>
      <c r="M1502" s="1"/>
      <c r="P1502" s="1"/>
    </row>
    <row r="1503" spans="1:16" outlineLevel="2" x14ac:dyDescent="0.25">
      <c r="A1503" t="s">
        <v>16</v>
      </c>
      <c r="B1503" t="s">
        <v>834</v>
      </c>
      <c r="C1503" t="s">
        <v>93</v>
      </c>
      <c r="D1503" t="s">
        <v>1593</v>
      </c>
      <c r="E1503" t="s">
        <v>20</v>
      </c>
      <c r="F1503" t="s">
        <v>20</v>
      </c>
      <c r="G1503" t="s">
        <v>1493</v>
      </c>
      <c r="H1503" s="2">
        <v>3558.89</v>
      </c>
      <c r="I1503" t="s">
        <v>1494</v>
      </c>
      <c r="J1503" t="s">
        <v>221</v>
      </c>
      <c r="K1503" t="s">
        <v>1495</v>
      </c>
      <c r="L1503" t="s">
        <v>24</v>
      </c>
      <c r="M1503" s="1">
        <v>46001</v>
      </c>
      <c r="N1503" t="s">
        <v>1594</v>
      </c>
      <c r="O1503" t="s">
        <v>26</v>
      </c>
      <c r="P1503" s="1">
        <v>46001</v>
      </c>
    </row>
    <row r="1504" spans="1:16" outlineLevel="2" x14ac:dyDescent="0.25">
      <c r="A1504" t="s">
        <v>16</v>
      </c>
      <c r="B1504" t="s">
        <v>834</v>
      </c>
      <c r="C1504" t="s">
        <v>93</v>
      </c>
      <c r="D1504" t="s">
        <v>1593</v>
      </c>
      <c r="E1504" t="s">
        <v>20</v>
      </c>
      <c r="F1504" t="s">
        <v>20</v>
      </c>
      <c r="G1504" t="s">
        <v>1496</v>
      </c>
      <c r="H1504" s="2">
        <v>48166.41</v>
      </c>
      <c r="I1504" t="s">
        <v>1497</v>
      </c>
      <c r="J1504" t="s">
        <v>221</v>
      </c>
      <c r="K1504" t="s">
        <v>1498</v>
      </c>
      <c r="L1504" t="s">
        <v>24</v>
      </c>
      <c r="M1504" s="1">
        <v>46001</v>
      </c>
      <c r="N1504" t="s">
        <v>1594</v>
      </c>
      <c r="O1504" t="s">
        <v>26</v>
      </c>
      <c r="P1504" s="1">
        <v>46001</v>
      </c>
    </row>
    <row r="1505" spans="1:16" outlineLevel="2" x14ac:dyDescent="0.25">
      <c r="A1505" t="s">
        <v>16</v>
      </c>
      <c r="B1505" t="s">
        <v>834</v>
      </c>
      <c r="C1505" t="s">
        <v>93</v>
      </c>
      <c r="D1505" t="s">
        <v>1593</v>
      </c>
      <c r="E1505" t="s">
        <v>20</v>
      </c>
      <c r="F1505" t="s">
        <v>20</v>
      </c>
      <c r="G1505" t="s">
        <v>1499</v>
      </c>
      <c r="H1505" s="2">
        <v>538.73</v>
      </c>
      <c r="I1505" t="s">
        <v>1500</v>
      </c>
      <c r="J1505" t="s">
        <v>221</v>
      </c>
      <c r="K1505" t="s">
        <v>1501</v>
      </c>
      <c r="L1505" t="s">
        <v>24</v>
      </c>
      <c r="M1505" s="1">
        <v>46001</v>
      </c>
      <c r="N1505" t="s">
        <v>1594</v>
      </c>
      <c r="O1505" t="s">
        <v>26</v>
      </c>
      <c r="P1505" s="1">
        <v>46001</v>
      </c>
    </row>
    <row r="1506" spans="1:16" outlineLevel="2" x14ac:dyDescent="0.25">
      <c r="A1506" t="s">
        <v>16</v>
      </c>
      <c r="B1506" t="s">
        <v>834</v>
      </c>
      <c r="C1506" t="s">
        <v>93</v>
      </c>
      <c r="D1506" t="s">
        <v>1593</v>
      </c>
      <c r="E1506" t="s">
        <v>20</v>
      </c>
      <c r="F1506" t="s">
        <v>20</v>
      </c>
      <c r="G1506" t="s">
        <v>1502</v>
      </c>
      <c r="H1506" s="2">
        <v>2197.92</v>
      </c>
      <c r="I1506" t="s">
        <v>577</v>
      </c>
      <c r="J1506" t="s">
        <v>221</v>
      </c>
      <c r="K1506" t="s">
        <v>578</v>
      </c>
      <c r="L1506" t="s">
        <v>24</v>
      </c>
      <c r="M1506" s="1">
        <v>46001</v>
      </c>
      <c r="N1506" t="s">
        <v>1594</v>
      </c>
      <c r="O1506" t="s">
        <v>26</v>
      </c>
      <c r="P1506" s="1">
        <v>46001</v>
      </c>
    </row>
    <row r="1507" spans="1:16" outlineLevel="2" x14ac:dyDescent="0.25">
      <c r="A1507" t="s">
        <v>16</v>
      </c>
      <c r="B1507" t="s">
        <v>834</v>
      </c>
      <c r="C1507" t="s">
        <v>93</v>
      </c>
      <c r="D1507" t="s">
        <v>1593</v>
      </c>
      <c r="E1507" t="s">
        <v>20</v>
      </c>
      <c r="F1507" t="s">
        <v>20</v>
      </c>
      <c r="G1507" t="s">
        <v>1503</v>
      </c>
      <c r="H1507" s="2">
        <v>720.76</v>
      </c>
      <c r="I1507" t="s">
        <v>574</v>
      </c>
      <c r="J1507" t="s">
        <v>221</v>
      </c>
      <c r="K1507" t="s">
        <v>575</v>
      </c>
      <c r="L1507" t="s">
        <v>24</v>
      </c>
      <c r="M1507" s="1">
        <v>46001</v>
      </c>
      <c r="N1507" t="s">
        <v>1594</v>
      </c>
      <c r="O1507" t="s">
        <v>26</v>
      </c>
      <c r="P1507" s="1">
        <v>46001</v>
      </c>
    </row>
    <row r="1508" spans="1:16" outlineLevel="1" x14ac:dyDescent="0.25">
      <c r="D1508" s="3" t="s">
        <v>2171</v>
      </c>
      <c r="H1508" s="2">
        <f>SUBTOTAL(9,H1503:H1507)</f>
        <v>55182.710000000006</v>
      </c>
      <c r="M1508" s="1"/>
      <c r="P1508" s="1"/>
    </row>
    <row r="1509" spans="1:16" outlineLevel="2" x14ac:dyDescent="0.25">
      <c r="A1509" t="s">
        <v>16</v>
      </c>
      <c r="B1509" t="s">
        <v>837</v>
      </c>
      <c r="C1509" t="s">
        <v>93</v>
      </c>
      <c r="D1509" t="s">
        <v>1595</v>
      </c>
      <c r="E1509" t="s">
        <v>20</v>
      </c>
      <c r="F1509" t="s">
        <v>20</v>
      </c>
      <c r="G1509" t="s">
        <v>1493</v>
      </c>
      <c r="H1509" s="2">
        <v>10654.05</v>
      </c>
      <c r="I1509" t="s">
        <v>1494</v>
      </c>
      <c r="J1509" t="s">
        <v>221</v>
      </c>
      <c r="K1509" t="s">
        <v>1495</v>
      </c>
      <c r="L1509" t="s">
        <v>24</v>
      </c>
      <c r="M1509" s="1">
        <v>46001</v>
      </c>
      <c r="N1509" t="s">
        <v>1596</v>
      </c>
      <c r="O1509" t="s">
        <v>26</v>
      </c>
      <c r="P1509" s="1">
        <v>46001</v>
      </c>
    </row>
    <row r="1510" spans="1:16" outlineLevel="2" x14ac:dyDescent="0.25">
      <c r="A1510" t="s">
        <v>16</v>
      </c>
      <c r="B1510" t="s">
        <v>837</v>
      </c>
      <c r="C1510" t="s">
        <v>93</v>
      </c>
      <c r="D1510" t="s">
        <v>1595</v>
      </c>
      <c r="E1510" t="s">
        <v>20</v>
      </c>
      <c r="F1510" t="s">
        <v>20</v>
      </c>
      <c r="G1510" t="s">
        <v>1537</v>
      </c>
      <c r="H1510" s="2">
        <v>2615.2800000000002</v>
      </c>
      <c r="I1510" t="s">
        <v>1538</v>
      </c>
      <c r="J1510" t="s">
        <v>221</v>
      </c>
      <c r="K1510" t="s">
        <v>1539</v>
      </c>
      <c r="L1510" t="s">
        <v>24</v>
      </c>
      <c r="M1510" s="1">
        <v>46001</v>
      </c>
      <c r="N1510" t="s">
        <v>1596</v>
      </c>
      <c r="O1510" t="s">
        <v>26</v>
      </c>
      <c r="P1510" s="1">
        <v>46001</v>
      </c>
    </row>
    <row r="1511" spans="1:16" outlineLevel="2" x14ac:dyDescent="0.25">
      <c r="A1511" t="s">
        <v>16</v>
      </c>
      <c r="B1511" t="s">
        <v>837</v>
      </c>
      <c r="C1511" t="s">
        <v>93</v>
      </c>
      <c r="D1511" t="s">
        <v>1595</v>
      </c>
      <c r="E1511" t="s">
        <v>20</v>
      </c>
      <c r="F1511" t="s">
        <v>20</v>
      </c>
      <c r="G1511" t="s">
        <v>1496</v>
      </c>
      <c r="H1511" s="2">
        <v>131720.32999999999</v>
      </c>
      <c r="I1511" t="s">
        <v>1497</v>
      </c>
      <c r="J1511" t="s">
        <v>221</v>
      </c>
      <c r="K1511" t="s">
        <v>1498</v>
      </c>
      <c r="L1511" t="s">
        <v>24</v>
      </c>
      <c r="M1511" s="1">
        <v>46001</v>
      </c>
      <c r="N1511" t="s">
        <v>1596</v>
      </c>
      <c r="O1511" t="s">
        <v>26</v>
      </c>
      <c r="P1511" s="1">
        <v>46001</v>
      </c>
    </row>
    <row r="1512" spans="1:16" outlineLevel="2" x14ac:dyDescent="0.25">
      <c r="A1512" t="s">
        <v>16</v>
      </c>
      <c r="B1512" t="s">
        <v>837</v>
      </c>
      <c r="C1512" t="s">
        <v>93</v>
      </c>
      <c r="D1512" t="s">
        <v>1595</v>
      </c>
      <c r="E1512" t="s">
        <v>20</v>
      </c>
      <c r="F1512" t="s">
        <v>20</v>
      </c>
      <c r="G1512" t="s">
        <v>1499</v>
      </c>
      <c r="H1512" s="2">
        <v>1865.54</v>
      </c>
      <c r="I1512" t="s">
        <v>1500</v>
      </c>
      <c r="J1512" t="s">
        <v>221</v>
      </c>
      <c r="K1512" t="s">
        <v>1501</v>
      </c>
      <c r="L1512" t="s">
        <v>24</v>
      </c>
      <c r="M1512" s="1">
        <v>46001</v>
      </c>
      <c r="N1512" t="s">
        <v>1596</v>
      </c>
      <c r="O1512" t="s">
        <v>26</v>
      </c>
      <c r="P1512" s="1">
        <v>46001</v>
      </c>
    </row>
    <row r="1513" spans="1:16" outlineLevel="2" x14ac:dyDescent="0.25">
      <c r="A1513" t="s">
        <v>16</v>
      </c>
      <c r="B1513" t="s">
        <v>837</v>
      </c>
      <c r="C1513" t="s">
        <v>93</v>
      </c>
      <c r="D1513" t="s">
        <v>1595</v>
      </c>
      <c r="E1513" t="s">
        <v>20</v>
      </c>
      <c r="F1513" t="s">
        <v>20</v>
      </c>
      <c r="G1513" t="s">
        <v>1502</v>
      </c>
      <c r="H1513" s="2">
        <v>10317.5</v>
      </c>
      <c r="I1513" t="s">
        <v>577</v>
      </c>
      <c r="J1513" t="s">
        <v>221</v>
      </c>
      <c r="K1513" t="s">
        <v>578</v>
      </c>
      <c r="L1513" t="s">
        <v>24</v>
      </c>
      <c r="M1513" s="1">
        <v>46001</v>
      </c>
      <c r="N1513" t="s">
        <v>1596</v>
      </c>
      <c r="O1513" t="s">
        <v>26</v>
      </c>
      <c r="P1513" s="1">
        <v>46001</v>
      </c>
    </row>
    <row r="1514" spans="1:16" outlineLevel="2" x14ac:dyDescent="0.25">
      <c r="A1514" t="s">
        <v>16</v>
      </c>
      <c r="B1514" t="s">
        <v>837</v>
      </c>
      <c r="C1514" t="s">
        <v>93</v>
      </c>
      <c r="D1514" t="s">
        <v>1595</v>
      </c>
      <c r="E1514" t="s">
        <v>20</v>
      </c>
      <c r="F1514" t="s">
        <v>20</v>
      </c>
      <c r="G1514" t="s">
        <v>1503</v>
      </c>
      <c r="H1514" s="2">
        <v>1967.49</v>
      </c>
      <c r="I1514" t="s">
        <v>574</v>
      </c>
      <c r="J1514" t="s">
        <v>221</v>
      </c>
      <c r="K1514" t="s">
        <v>575</v>
      </c>
      <c r="L1514" t="s">
        <v>24</v>
      </c>
      <c r="M1514" s="1">
        <v>46001</v>
      </c>
      <c r="N1514" t="s">
        <v>1596</v>
      </c>
      <c r="O1514" t="s">
        <v>26</v>
      </c>
      <c r="P1514" s="1">
        <v>46001</v>
      </c>
    </row>
    <row r="1515" spans="1:16" outlineLevel="2" x14ac:dyDescent="0.25">
      <c r="A1515" t="s">
        <v>16</v>
      </c>
      <c r="B1515" t="s">
        <v>837</v>
      </c>
      <c r="C1515" t="s">
        <v>93</v>
      </c>
      <c r="D1515" t="s">
        <v>1595</v>
      </c>
      <c r="E1515" t="s">
        <v>20</v>
      </c>
      <c r="F1515" t="s">
        <v>20</v>
      </c>
      <c r="G1515" t="s">
        <v>1510</v>
      </c>
      <c r="H1515" s="2">
        <v>23</v>
      </c>
      <c r="I1515" t="s">
        <v>1511</v>
      </c>
      <c r="J1515" t="s">
        <v>221</v>
      </c>
      <c r="K1515" t="s">
        <v>1512</v>
      </c>
      <c r="L1515" t="s">
        <v>24</v>
      </c>
      <c r="M1515" s="1">
        <v>46001</v>
      </c>
      <c r="N1515" t="s">
        <v>1596</v>
      </c>
      <c r="O1515" t="s">
        <v>26</v>
      </c>
      <c r="P1515" s="1">
        <v>46001</v>
      </c>
    </row>
    <row r="1516" spans="1:16" outlineLevel="2" x14ac:dyDescent="0.25">
      <c r="A1516" t="s">
        <v>16</v>
      </c>
      <c r="B1516" t="s">
        <v>837</v>
      </c>
      <c r="C1516" t="s">
        <v>93</v>
      </c>
      <c r="D1516" t="s">
        <v>1595</v>
      </c>
      <c r="E1516" t="s">
        <v>20</v>
      </c>
      <c r="F1516" t="s">
        <v>20</v>
      </c>
      <c r="G1516" t="s">
        <v>1574</v>
      </c>
      <c r="H1516" s="2">
        <v>207.26</v>
      </c>
      <c r="I1516" t="s">
        <v>1575</v>
      </c>
      <c r="J1516" t="s">
        <v>221</v>
      </c>
      <c r="K1516" t="s">
        <v>1576</v>
      </c>
      <c r="L1516" t="s">
        <v>24</v>
      </c>
      <c r="M1516" s="1">
        <v>46001</v>
      </c>
      <c r="N1516" t="s">
        <v>1596</v>
      </c>
      <c r="O1516" t="s">
        <v>26</v>
      </c>
      <c r="P1516" s="1">
        <v>46001</v>
      </c>
    </row>
    <row r="1517" spans="1:16" outlineLevel="1" x14ac:dyDescent="0.25">
      <c r="D1517" s="3" t="s">
        <v>2172</v>
      </c>
      <c r="H1517" s="2">
        <f>SUBTOTAL(9,H1509:H1516)</f>
        <v>159370.44999999998</v>
      </c>
      <c r="M1517" s="1"/>
      <c r="P1517" s="1"/>
    </row>
    <row r="1518" spans="1:16" outlineLevel="2" x14ac:dyDescent="0.25">
      <c r="A1518" t="s">
        <v>16</v>
      </c>
      <c r="B1518" t="s">
        <v>840</v>
      </c>
      <c r="C1518" t="s">
        <v>93</v>
      </c>
      <c r="D1518" t="s">
        <v>1597</v>
      </c>
      <c r="E1518" t="s">
        <v>20</v>
      </c>
      <c r="F1518" t="s">
        <v>20</v>
      </c>
      <c r="G1518" t="s">
        <v>1493</v>
      </c>
      <c r="H1518" s="2">
        <v>9194.02</v>
      </c>
      <c r="I1518" t="s">
        <v>1494</v>
      </c>
      <c r="J1518" t="s">
        <v>221</v>
      </c>
      <c r="K1518" t="s">
        <v>1495</v>
      </c>
      <c r="L1518" t="s">
        <v>24</v>
      </c>
      <c r="M1518" s="1">
        <v>46001</v>
      </c>
      <c r="N1518" t="s">
        <v>1598</v>
      </c>
      <c r="O1518" t="s">
        <v>26</v>
      </c>
      <c r="P1518" s="1">
        <v>46001</v>
      </c>
    </row>
    <row r="1519" spans="1:16" outlineLevel="2" x14ac:dyDescent="0.25">
      <c r="A1519" t="s">
        <v>16</v>
      </c>
      <c r="B1519" t="s">
        <v>840</v>
      </c>
      <c r="C1519" t="s">
        <v>93</v>
      </c>
      <c r="D1519" t="s">
        <v>1597</v>
      </c>
      <c r="E1519" t="s">
        <v>20</v>
      </c>
      <c r="F1519" t="s">
        <v>20</v>
      </c>
      <c r="G1519" t="s">
        <v>1496</v>
      </c>
      <c r="H1519" s="2">
        <v>106694.85</v>
      </c>
      <c r="I1519" t="s">
        <v>1497</v>
      </c>
      <c r="J1519" t="s">
        <v>221</v>
      </c>
      <c r="K1519" t="s">
        <v>1498</v>
      </c>
      <c r="L1519" t="s">
        <v>24</v>
      </c>
      <c r="M1519" s="1">
        <v>46001</v>
      </c>
      <c r="N1519" t="s">
        <v>1598</v>
      </c>
      <c r="O1519" t="s">
        <v>26</v>
      </c>
      <c r="P1519" s="1">
        <v>46001</v>
      </c>
    </row>
    <row r="1520" spans="1:16" outlineLevel="2" x14ac:dyDescent="0.25">
      <c r="A1520" t="s">
        <v>16</v>
      </c>
      <c r="B1520" t="s">
        <v>840</v>
      </c>
      <c r="C1520" t="s">
        <v>93</v>
      </c>
      <c r="D1520" t="s">
        <v>1597</v>
      </c>
      <c r="E1520" t="s">
        <v>20</v>
      </c>
      <c r="F1520" t="s">
        <v>20</v>
      </c>
      <c r="G1520" t="s">
        <v>1499</v>
      </c>
      <c r="H1520" s="2">
        <v>582.77</v>
      </c>
      <c r="I1520" t="s">
        <v>1500</v>
      </c>
      <c r="J1520" t="s">
        <v>221</v>
      </c>
      <c r="K1520" t="s">
        <v>1501</v>
      </c>
      <c r="L1520" t="s">
        <v>24</v>
      </c>
      <c r="M1520" s="1">
        <v>46001</v>
      </c>
      <c r="N1520" t="s">
        <v>1598</v>
      </c>
      <c r="O1520" t="s">
        <v>26</v>
      </c>
      <c r="P1520" s="1">
        <v>46001</v>
      </c>
    </row>
    <row r="1521" spans="1:16" outlineLevel="2" x14ac:dyDescent="0.25">
      <c r="A1521" t="s">
        <v>16</v>
      </c>
      <c r="B1521" t="s">
        <v>840</v>
      </c>
      <c r="C1521" t="s">
        <v>93</v>
      </c>
      <c r="D1521" t="s">
        <v>1597</v>
      </c>
      <c r="E1521" t="s">
        <v>20</v>
      </c>
      <c r="F1521" t="s">
        <v>20</v>
      </c>
      <c r="G1521" t="s">
        <v>1502</v>
      </c>
      <c r="H1521" s="2">
        <v>12945.83</v>
      </c>
      <c r="I1521" t="s">
        <v>577</v>
      </c>
      <c r="J1521" t="s">
        <v>221</v>
      </c>
      <c r="K1521" t="s">
        <v>578</v>
      </c>
      <c r="L1521" t="s">
        <v>24</v>
      </c>
      <c r="M1521" s="1">
        <v>46001</v>
      </c>
      <c r="N1521" t="s">
        <v>1598</v>
      </c>
      <c r="O1521" t="s">
        <v>26</v>
      </c>
      <c r="P1521" s="1">
        <v>46001</v>
      </c>
    </row>
    <row r="1522" spans="1:16" outlineLevel="2" x14ac:dyDescent="0.25">
      <c r="A1522" t="s">
        <v>16</v>
      </c>
      <c r="B1522" t="s">
        <v>840</v>
      </c>
      <c r="C1522" t="s">
        <v>93</v>
      </c>
      <c r="D1522" t="s">
        <v>1597</v>
      </c>
      <c r="E1522" t="s">
        <v>20</v>
      </c>
      <c r="F1522" t="s">
        <v>20</v>
      </c>
      <c r="G1522" t="s">
        <v>1503</v>
      </c>
      <c r="H1522" s="2">
        <v>1606.37</v>
      </c>
      <c r="I1522" t="s">
        <v>574</v>
      </c>
      <c r="J1522" t="s">
        <v>221</v>
      </c>
      <c r="K1522" t="s">
        <v>575</v>
      </c>
      <c r="L1522" t="s">
        <v>24</v>
      </c>
      <c r="M1522" s="1">
        <v>46001</v>
      </c>
      <c r="N1522" t="s">
        <v>1598</v>
      </c>
      <c r="O1522" t="s">
        <v>26</v>
      </c>
      <c r="P1522" s="1">
        <v>46001</v>
      </c>
    </row>
    <row r="1523" spans="1:16" outlineLevel="1" x14ac:dyDescent="0.25">
      <c r="D1523" s="3" t="s">
        <v>2173</v>
      </c>
      <c r="H1523" s="2">
        <f>SUBTOTAL(9,H1518:H1522)</f>
        <v>131023.84000000001</v>
      </c>
      <c r="M1523" s="1"/>
      <c r="P1523" s="1"/>
    </row>
    <row r="1524" spans="1:16" outlineLevel="2" x14ac:dyDescent="0.25">
      <c r="A1524" t="s">
        <v>16</v>
      </c>
      <c r="B1524" t="s">
        <v>843</v>
      </c>
      <c r="C1524" t="s">
        <v>93</v>
      </c>
      <c r="D1524" t="s">
        <v>1599</v>
      </c>
      <c r="E1524" t="s">
        <v>20</v>
      </c>
      <c r="F1524" t="s">
        <v>20</v>
      </c>
      <c r="G1524" t="s">
        <v>1491</v>
      </c>
      <c r="H1524" s="2">
        <v>39798.6</v>
      </c>
      <c r="I1524" t="s">
        <v>634</v>
      </c>
      <c r="J1524" t="s">
        <v>221</v>
      </c>
      <c r="K1524" t="s">
        <v>635</v>
      </c>
      <c r="L1524" t="s">
        <v>24</v>
      </c>
      <c r="M1524" s="1">
        <v>46001</v>
      </c>
      <c r="N1524" t="s">
        <v>1600</v>
      </c>
      <c r="O1524" t="s">
        <v>26</v>
      </c>
      <c r="P1524" s="1">
        <v>46001</v>
      </c>
    </row>
    <row r="1525" spans="1:16" outlineLevel="2" x14ac:dyDescent="0.25">
      <c r="A1525" t="s">
        <v>16</v>
      </c>
      <c r="B1525" t="s">
        <v>843</v>
      </c>
      <c r="C1525" t="s">
        <v>93</v>
      </c>
      <c r="D1525" t="s">
        <v>1599</v>
      </c>
      <c r="E1525" t="s">
        <v>20</v>
      </c>
      <c r="F1525" t="s">
        <v>20</v>
      </c>
      <c r="G1525" t="s">
        <v>1493</v>
      </c>
      <c r="H1525" s="2">
        <v>12172.95</v>
      </c>
      <c r="I1525" t="s">
        <v>1494</v>
      </c>
      <c r="J1525" t="s">
        <v>221</v>
      </c>
      <c r="K1525" t="s">
        <v>1495</v>
      </c>
      <c r="L1525" t="s">
        <v>24</v>
      </c>
      <c r="M1525" s="1">
        <v>46001</v>
      </c>
      <c r="N1525" t="s">
        <v>1600</v>
      </c>
      <c r="O1525" t="s">
        <v>26</v>
      </c>
      <c r="P1525" s="1">
        <v>46001</v>
      </c>
    </row>
    <row r="1526" spans="1:16" outlineLevel="2" x14ac:dyDescent="0.25">
      <c r="A1526" t="s">
        <v>16</v>
      </c>
      <c r="B1526" t="s">
        <v>843</v>
      </c>
      <c r="C1526" t="s">
        <v>93</v>
      </c>
      <c r="D1526" t="s">
        <v>1599</v>
      </c>
      <c r="E1526" t="s">
        <v>20</v>
      </c>
      <c r="F1526" t="s">
        <v>20</v>
      </c>
      <c r="G1526" t="s">
        <v>1496</v>
      </c>
      <c r="H1526" s="2">
        <v>159210.07999999999</v>
      </c>
      <c r="I1526" t="s">
        <v>1497</v>
      </c>
      <c r="J1526" t="s">
        <v>221</v>
      </c>
      <c r="K1526" t="s">
        <v>1498</v>
      </c>
      <c r="L1526" t="s">
        <v>24</v>
      </c>
      <c r="M1526" s="1">
        <v>46001</v>
      </c>
      <c r="N1526" t="s">
        <v>1600</v>
      </c>
      <c r="O1526" t="s">
        <v>26</v>
      </c>
      <c r="P1526" s="1">
        <v>46001</v>
      </c>
    </row>
    <row r="1527" spans="1:16" outlineLevel="2" x14ac:dyDescent="0.25">
      <c r="A1527" t="s">
        <v>16</v>
      </c>
      <c r="B1527" t="s">
        <v>843</v>
      </c>
      <c r="C1527" t="s">
        <v>93</v>
      </c>
      <c r="D1527" t="s">
        <v>1599</v>
      </c>
      <c r="E1527" t="s">
        <v>20</v>
      </c>
      <c r="F1527" t="s">
        <v>20</v>
      </c>
      <c r="G1527" t="s">
        <v>1499</v>
      </c>
      <c r="H1527" s="2">
        <v>371.38</v>
      </c>
      <c r="I1527" t="s">
        <v>1500</v>
      </c>
      <c r="J1527" t="s">
        <v>221</v>
      </c>
      <c r="K1527" t="s">
        <v>1501</v>
      </c>
      <c r="L1527" t="s">
        <v>24</v>
      </c>
      <c r="M1527" s="1">
        <v>46001</v>
      </c>
      <c r="N1527" t="s">
        <v>1600</v>
      </c>
      <c r="O1527" t="s">
        <v>26</v>
      </c>
      <c r="P1527" s="1">
        <v>46001</v>
      </c>
    </row>
    <row r="1528" spans="1:16" outlineLevel="2" x14ac:dyDescent="0.25">
      <c r="A1528" t="s">
        <v>16</v>
      </c>
      <c r="B1528" t="s">
        <v>843</v>
      </c>
      <c r="C1528" t="s">
        <v>93</v>
      </c>
      <c r="D1528" t="s">
        <v>1599</v>
      </c>
      <c r="E1528" t="s">
        <v>20</v>
      </c>
      <c r="F1528" t="s">
        <v>20</v>
      </c>
      <c r="G1528" t="s">
        <v>1502</v>
      </c>
      <c r="H1528" s="2">
        <v>11542.91</v>
      </c>
      <c r="I1528" t="s">
        <v>577</v>
      </c>
      <c r="J1528" t="s">
        <v>221</v>
      </c>
      <c r="K1528" t="s">
        <v>578</v>
      </c>
      <c r="L1528" t="s">
        <v>24</v>
      </c>
      <c r="M1528" s="1">
        <v>46001</v>
      </c>
      <c r="N1528" t="s">
        <v>1600</v>
      </c>
      <c r="O1528" t="s">
        <v>26</v>
      </c>
      <c r="P1528" s="1">
        <v>46001</v>
      </c>
    </row>
    <row r="1529" spans="1:16" outlineLevel="2" x14ac:dyDescent="0.25">
      <c r="A1529" t="s">
        <v>16</v>
      </c>
      <c r="B1529" t="s">
        <v>843</v>
      </c>
      <c r="C1529" t="s">
        <v>93</v>
      </c>
      <c r="D1529" t="s">
        <v>1599</v>
      </c>
      <c r="E1529" t="s">
        <v>20</v>
      </c>
      <c r="F1529" t="s">
        <v>20</v>
      </c>
      <c r="G1529" t="s">
        <v>1503</v>
      </c>
      <c r="H1529" s="2">
        <v>2376.13</v>
      </c>
      <c r="I1529" t="s">
        <v>574</v>
      </c>
      <c r="J1529" t="s">
        <v>221</v>
      </c>
      <c r="K1529" t="s">
        <v>575</v>
      </c>
      <c r="L1529" t="s">
        <v>24</v>
      </c>
      <c r="M1529" s="1">
        <v>46001</v>
      </c>
      <c r="N1529" t="s">
        <v>1600</v>
      </c>
      <c r="O1529" t="s">
        <v>26</v>
      </c>
      <c r="P1529" s="1">
        <v>46001</v>
      </c>
    </row>
    <row r="1530" spans="1:16" outlineLevel="2" x14ac:dyDescent="0.25">
      <c r="A1530" t="s">
        <v>16</v>
      </c>
      <c r="B1530" t="s">
        <v>843</v>
      </c>
      <c r="C1530" t="s">
        <v>93</v>
      </c>
      <c r="D1530" t="s">
        <v>1599</v>
      </c>
      <c r="E1530" t="s">
        <v>20</v>
      </c>
      <c r="F1530" t="s">
        <v>20</v>
      </c>
      <c r="G1530" t="s">
        <v>1510</v>
      </c>
      <c r="H1530" s="2">
        <v>172.5</v>
      </c>
      <c r="I1530" t="s">
        <v>1511</v>
      </c>
      <c r="J1530" t="s">
        <v>221</v>
      </c>
      <c r="K1530" t="s">
        <v>1512</v>
      </c>
      <c r="L1530" t="s">
        <v>24</v>
      </c>
      <c r="M1530" s="1">
        <v>46001</v>
      </c>
      <c r="N1530" t="s">
        <v>1600</v>
      </c>
      <c r="O1530" t="s">
        <v>26</v>
      </c>
      <c r="P1530" s="1">
        <v>46001</v>
      </c>
    </row>
    <row r="1531" spans="1:16" outlineLevel="2" x14ac:dyDescent="0.25">
      <c r="A1531" t="s">
        <v>16</v>
      </c>
      <c r="B1531" t="s">
        <v>843</v>
      </c>
      <c r="C1531" t="s">
        <v>93</v>
      </c>
      <c r="D1531" t="s">
        <v>1599</v>
      </c>
      <c r="E1531" t="s">
        <v>20</v>
      </c>
      <c r="F1531" t="s">
        <v>20</v>
      </c>
      <c r="G1531" t="s">
        <v>1574</v>
      </c>
      <c r="H1531" s="2">
        <v>95</v>
      </c>
      <c r="I1531" t="s">
        <v>1575</v>
      </c>
      <c r="J1531" t="s">
        <v>221</v>
      </c>
      <c r="K1531" t="s">
        <v>1576</v>
      </c>
      <c r="L1531" t="s">
        <v>24</v>
      </c>
      <c r="M1531" s="1">
        <v>46001</v>
      </c>
      <c r="N1531" t="s">
        <v>1600</v>
      </c>
      <c r="O1531" t="s">
        <v>26</v>
      </c>
      <c r="P1531" s="1">
        <v>46001</v>
      </c>
    </row>
    <row r="1532" spans="1:16" outlineLevel="1" x14ac:dyDescent="0.25">
      <c r="D1532" s="3" t="s">
        <v>2174</v>
      </c>
      <c r="H1532" s="2">
        <f>SUBTOTAL(9,H1524:H1531)</f>
        <v>225739.55000000002</v>
      </c>
      <c r="M1532" s="1"/>
      <c r="P1532" s="1"/>
    </row>
    <row r="1533" spans="1:16" outlineLevel="2" x14ac:dyDescent="0.25">
      <c r="A1533" t="s">
        <v>16</v>
      </c>
      <c r="B1533" t="s">
        <v>854</v>
      </c>
      <c r="C1533" t="s">
        <v>93</v>
      </c>
      <c r="D1533" t="s">
        <v>1601</v>
      </c>
      <c r="E1533" t="s">
        <v>20</v>
      </c>
      <c r="F1533" t="s">
        <v>20</v>
      </c>
      <c r="G1533" t="s">
        <v>1493</v>
      </c>
      <c r="H1533" s="2">
        <v>18480.28</v>
      </c>
      <c r="I1533" t="s">
        <v>1494</v>
      </c>
      <c r="J1533" t="s">
        <v>221</v>
      </c>
      <c r="K1533" t="s">
        <v>1495</v>
      </c>
      <c r="L1533" t="s">
        <v>24</v>
      </c>
      <c r="M1533" s="1">
        <v>46001</v>
      </c>
      <c r="N1533" t="s">
        <v>1602</v>
      </c>
      <c r="O1533" t="s">
        <v>26</v>
      </c>
      <c r="P1533" s="1">
        <v>46001</v>
      </c>
    </row>
    <row r="1534" spans="1:16" outlineLevel="2" x14ac:dyDescent="0.25">
      <c r="A1534" t="s">
        <v>16</v>
      </c>
      <c r="B1534" t="s">
        <v>854</v>
      </c>
      <c r="C1534" t="s">
        <v>93</v>
      </c>
      <c r="D1534" t="s">
        <v>1601</v>
      </c>
      <c r="E1534" t="s">
        <v>20</v>
      </c>
      <c r="F1534" t="s">
        <v>20</v>
      </c>
      <c r="G1534" t="s">
        <v>1496</v>
      </c>
      <c r="H1534" s="2">
        <v>180489.27</v>
      </c>
      <c r="I1534" t="s">
        <v>1497</v>
      </c>
      <c r="J1534" t="s">
        <v>221</v>
      </c>
      <c r="K1534" t="s">
        <v>1498</v>
      </c>
      <c r="L1534" t="s">
        <v>24</v>
      </c>
      <c r="M1534" s="1">
        <v>46001</v>
      </c>
      <c r="N1534" t="s">
        <v>1602</v>
      </c>
      <c r="O1534" t="s">
        <v>26</v>
      </c>
      <c r="P1534" s="1">
        <v>46001</v>
      </c>
    </row>
    <row r="1535" spans="1:16" outlineLevel="2" x14ac:dyDescent="0.25">
      <c r="A1535" t="s">
        <v>16</v>
      </c>
      <c r="B1535" t="s">
        <v>854</v>
      </c>
      <c r="C1535" t="s">
        <v>93</v>
      </c>
      <c r="D1535" t="s">
        <v>1601</v>
      </c>
      <c r="E1535" t="s">
        <v>20</v>
      </c>
      <c r="F1535" t="s">
        <v>20</v>
      </c>
      <c r="G1535" t="s">
        <v>1499</v>
      </c>
      <c r="H1535" s="2">
        <v>150.08000000000001</v>
      </c>
      <c r="I1535" t="s">
        <v>1500</v>
      </c>
      <c r="J1535" t="s">
        <v>221</v>
      </c>
      <c r="K1535" t="s">
        <v>1501</v>
      </c>
      <c r="L1535" t="s">
        <v>24</v>
      </c>
      <c r="M1535" s="1">
        <v>46001</v>
      </c>
      <c r="N1535" t="s">
        <v>1602</v>
      </c>
      <c r="O1535" t="s">
        <v>26</v>
      </c>
      <c r="P1535" s="1">
        <v>46001</v>
      </c>
    </row>
    <row r="1536" spans="1:16" outlineLevel="2" x14ac:dyDescent="0.25">
      <c r="A1536" t="s">
        <v>16</v>
      </c>
      <c r="B1536" t="s">
        <v>854</v>
      </c>
      <c r="C1536" t="s">
        <v>93</v>
      </c>
      <c r="D1536" t="s">
        <v>1601</v>
      </c>
      <c r="E1536" t="s">
        <v>20</v>
      </c>
      <c r="F1536" t="s">
        <v>20</v>
      </c>
      <c r="G1536" t="s">
        <v>1502</v>
      </c>
      <c r="H1536" s="2">
        <v>16390</v>
      </c>
      <c r="I1536" t="s">
        <v>577</v>
      </c>
      <c r="J1536" t="s">
        <v>221</v>
      </c>
      <c r="K1536" t="s">
        <v>578</v>
      </c>
      <c r="L1536" t="s">
        <v>24</v>
      </c>
      <c r="M1536" s="1">
        <v>46001</v>
      </c>
      <c r="N1536" t="s">
        <v>1602</v>
      </c>
      <c r="O1536" t="s">
        <v>26</v>
      </c>
      <c r="P1536" s="1">
        <v>46001</v>
      </c>
    </row>
    <row r="1537" spans="1:16" outlineLevel="2" x14ac:dyDescent="0.25">
      <c r="A1537" t="s">
        <v>16</v>
      </c>
      <c r="B1537" t="s">
        <v>854</v>
      </c>
      <c r="C1537" t="s">
        <v>93</v>
      </c>
      <c r="D1537" t="s">
        <v>1601</v>
      </c>
      <c r="E1537" t="s">
        <v>20</v>
      </c>
      <c r="F1537" t="s">
        <v>20</v>
      </c>
      <c r="G1537" t="s">
        <v>1503</v>
      </c>
      <c r="H1537" s="2">
        <v>2722.67</v>
      </c>
      <c r="I1537" t="s">
        <v>574</v>
      </c>
      <c r="J1537" t="s">
        <v>221</v>
      </c>
      <c r="K1537" t="s">
        <v>575</v>
      </c>
      <c r="L1537" t="s">
        <v>24</v>
      </c>
      <c r="M1537" s="1">
        <v>46001</v>
      </c>
      <c r="N1537" t="s">
        <v>1602</v>
      </c>
      <c r="O1537" t="s">
        <v>26</v>
      </c>
      <c r="P1537" s="1">
        <v>46001</v>
      </c>
    </row>
    <row r="1538" spans="1:16" outlineLevel="1" x14ac:dyDescent="0.25">
      <c r="D1538" s="3" t="s">
        <v>2175</v>
      </c>
      <c r="H1538" s="2">
        <f>SUBTOTAL(9,H1533:H1537)</f>
        <v>218232.3</v>
      </c>
      <c r="M1538" s="1"/>
      <c r="P1538" s="1"/>
    </row>
    <row r="1539" spans="1:16" outlineLevel="2" x14ac:dyDescent="0.25">
      <c r="A1539" t="s">
        <v>16</v>
      </c>
      <c r="B1539" t="s">
        <v>854</v>
      </c>
      <c r="C1539" t="s">
        <v>93</v>
      </c>
      <c r="D1539" t="s">
        <v>1603</v>
      </c>
      <c r="E1539" t="s">
        <v>20</v>
      </c>
      <c r="F1539" t="s">
        <v>20</v>
      </c>
      <c r="G1539" t="s">
        <v>1578</v>
      </c>
      <c r="H1539" s="2">
        <v>-341.6</v>
      </c>
      <c r="I1539" t="s">
        <v>1579</v>
      </c>
      <c r="J1539" t="s">
        <v>221</v>
      </c>
      <c r="K1539" t="s">
        <v>1580</v>
      </c>
      <c r="L1539" t="s">
        <v>24</v>
      </c>
      <c r="M1539" s="1">
        <v>46001</v>
      </c>
      <c r="N1539" t="s">
        <v>1604</v>
      </c>
      <c r="O1539" t="s">
        <v>26</v>
      </c>
      <c r="P1539" s="1">
        <v>46001</v>
      </c>
    </row>
    <row r="1540" spans="1:16" outlineLevel="2" x14ac:dyDescent="0.25">
      <c r="A1540" t="s">
        <v>16</v>
      </c>
      <c r="B1540" t="s">
        <v>854</v>
      </c>
      <c r="C1540" t="s">
        <v>93</v>
      </c>
      <c r="D1540" t="s">
        <v>1603</v>
      </c>
      <c r="E1540" t="s">
        <v>20</v>
      </c>
      <c r="F1540" t="s">
        <v>20</v>
      </c>
      <c r="G1540" t="s">
        <v>1542</v>
      </c>
      <c r="H1540" s="2">
        <v>-12029.56</v>
      </c>
      <c r="I1540" t="s">
        <v>671</v>
      </c>
      <c r="J1540" t="s">
        <v>221</v>
      </c>
      <c r="K1540" t="s">
        <v>672</v>
      </c>
      <c r="L1540" t="s">
        <v>24</v>
      </c>
      <c r="M1540" s="1">
        <v>46001</v>
      </c>
      <c r="N1540" t="s">
        <v>1604</v>
      </c>
      <c r="O1540" t="s">
        <v>26</v>
      </c>
      <c r="P1540" s="1">
        <v>46001</v>
      </c>
    </row>
    <row r="1541" spans="1:16" outlineLevel="2" x14ac:dyDescent="0.25">
      <c r="A1541" t="s">
        <v>16</v>
      </c>
      <c r="B1541" t="s">
        <v>854</v>
      </c>
      <c r="C1541" t="s">
        <v>93</v>
      </c>
      <c r="D1541" t="s">
        <v>1603</v>
      </c>
      <c r="E1541" t="s">
        <v>20</v>
      </c>
      <c r="F1541" t="s">
        <v>20</v>
      </c>
      <c r="G1541" t="s">
        <v>1543</v>
      </c>
      <c r="H1541" s="2">
        <v>-14202.34</v>
      </c>
      <c r="I1541" t="s">
        <v>674</v>
      </c>
      <c r="J1541" t="s">
        <v>221</v>
      </c>
      <c r="K1541" t="s">
        <v>675</v>
      </c>
      <c r="L1541" t="s">
        <v>24</v>
      </c>
      <c r="M1541" s="1">
        <v>46001</v>
      </c>
      <c r="N1541" t="s">
        <v>1604</v>
      </c>
      <c r="O1541" t="s">
        <v>26</v>
      </c>
      <c r="P1541" s="1">
        <v>46001</v>
      </c>
    </row>
    <row r="1542" spans="1:16" outlineLevel="2" x14ac:dyDescent="0.25">
      <c r="A1542" t="s">
        <v>16</v>
      </c>
      <c r="B1542" t="s">
        <v>854</v>
      </c>
      <c r="C1542" t="s">
        <v>93</v>
      </c>
      <c r="D1542" t="s">
        <v>1603</v>
      </c>
      <c r="E1542" t="s">
        <v>20</v>
      </c>
      <c r="F1542" t="s">
        <v>20</v>
      </c>
      <c r="G1542" t="s">
        <v>1499</v>
      </c>
      <c r="H1542" s="2">
        <v>-885.11</v>
      </c>
      <c r="I1542" t="s">
        <v>1500</v>
      </c>
      <c r="J1542" t="s">
        <v>221</v>
      </c>
      <c r="K1542" t="s">
        <v>1501</v>
      </c>
      <c r="L1542" t="s">
        <v>24</v>
      </c>
      <c r="M1542" s="1">
        <v>46001</v>
      </c>
      <c r="N1542" t="s">
        <v>1604</v>
      </c>
      <c r="O1542" t="s">
        <v>26</v>
      </c>
      <c r="P1542" s="1">
        <v>46001</v>
      </c>
    </row>
    <row r="1543" spans="1:16" outlineLevel="2" x14ac:dyDescent="0.25">
      <c r="A1543" t="s">
        <v>16</v>
      </c>
      <c r="B1543" t="s">
        <v>854</v>
      </c>
      <c r="C1543" t="s">
        <v>93</v>
      </c>
      <c r="D1543" t="s">
        <v>1603</v>
      </c>
      <c r="E1543" t="s">
        <v>20</v>
      </c>
      <c r="F1543" t="s">
        <v>20</v>
      </c>
      <c r="G1543" t="s">
        <v>1544</v>
      </c>
      <c r="H1543" s="2">
        <v>-745.51</v>
      </c>
      <c r="I1543" t="s">
        <v>677</v>
      </c>
      <c r="J1543" t="s">
        <v>221</v>
      </c>
      <c r="K1543" t="s">
        <v>678</v>
      </c>
      <c r="L1543" t="s">
        <v>24</v>
      </c>
      <c r="M1543" s="1">
        <v>46001</v>
      </c>
      <c r="N1543" t="s">
        <v>1604</v>
      </c>
      <c r="O1543" t="s">
        <v>26</v>
      </c>
      <c r="P1543" s="1">
        <v>46001</v>
      </c>
    </row>
    <row r="1544" spans="1:16" outlineLevel="2" x14ac:dyDescent="0.25">
      <c r="A1544" t="s">
        <v>16</v>
      </c>
      <c r="B1544" t="s">
        <v>854</v>
      </c>
      <c r="C1544" t="s">
        <v>93</v>
      </c>
      <c r="D1544" t="s">
        <v>1603</v>
      </c>
      <c r="E1544" t="s">
        <v>20</v>
      </c>
      <c r="F1544" t="s">
        <v>20</v>
      </c>
      <c r="G1544" t="s">
        <v>1545</v>
      </c>
      <c r="H1544" s="2">
        <v>-62.78</v>
      </c>
      <c r="I1544" t="s">
        <v>680</v>
      </c>
      <c r="J1544" t="s">
        <v>221</v>
      </c>
      <c r="K1544" t="s">
        <v>681</v>
      </c>
      <c r="L1544" t="s">
        <v>24</v>
      </c>
      <c r="M1544" s="1">
        <v>46001</v>
      </c>
      <c r="N1544" t="s">
        <v>1604</v>
      </c>
      <c r="O1544" t="s">
        <v>26</v>
      </c>
      <c r="P1544" s="1">
        <v>46001</v>
      </c>
    </row>
    <row r="1545" spans="1:16" outlineLevel="1" x14ac:dyDescent="0.25">
      <c r="D1545" s="3" t="s">
        <v>2176</v>
      </c>
      <c r="H1545" s="2">
        <f>SUBTOTAL(9,H1539:H1544)</f>
        <v>-28266.899999999998</v>
      </c>
      <c r="M1545" s="1"/>
      <c r="P1545" s="1"/>
    </row>
    <row r="1546" spans="1:16" outlineLevel="2" x14ac:dyDescent="0.25">
      <c r="A1546" t="s">
        <v>16</v>
      </c>
      <c r="B1546" t="s">
        <v>862</v>
      </c>
      <c r="C1546" t="s">
        <v>93</v>
      </c>
      <c r="D1546" t="s">
        <v>1605</v>
      </c>
      <c r="E1546" t="s">
        <v>20</v>
      </c>
      <c r="F1546" t="s">
        <v>20</v>
      </c>
      <c r="G1546" t="s">
        <v>1493</v>
      </c>
      <c r="H1546" s="2">
        <v>1899.91</v>
      </c>
      <c r="I1546" t="s">
        <v>1494</v>
      </c>
      <c r="J1546" t="s">
        <v>221</v>
      </c>
      <c r="K1546" t="s">
        <v>1495</v>
      </c>
      <c r="L1546" t="s">
        <v>24</v>
      </c>
      <c r="M1546" s="1">
        <v>46001</v>
      </c>
      <c r="N1546" t="s">
        <v>1606</v>
      </c>
      <c r="O1546" t="s">
        <v>26</v>
      </c>
      <c r="P1546" s="1">
        <v>46001</v>
      </c>
    </row>
    <row r="1547" spans="1:16" outlineLevel="2" x14ac:dyDescent="0.25">
      <c r="A1547" t="s">
        <v>16</v>
      </c>
      <c r="B1547" t="s">
        <v>862</v>
      </c>
      <c r="C1547" t="s">
        <v>93</v>
      </c>
      <c r="D1547" t="s">
        <v>1605</v>
      </c>
      <c r="E1547" t="s">
        <v>20</v>
      </c>
      <c r="F1547" t="s">
        <v>20</v>
      </c>
      <c r="G1547" t="s">
        <v>1496</v>
      </c>
      <c r="H1547" s="2">
        <v>27667.17</v>
      </c>
      <c r="I1547" t="s">
        <v>1497</v>
      </c>
      <c r="J1547" t="s">
        <v>221</v>
      </c>
      <c r="K1547" t="s">
        <v>1498</v>
      </c>
      <c r="L1547" t="s">
        <v>24</v>
      </c>
      <c r="M1547" s="1">
        <v>46001</v>
      </c>
      <c r="N1547" t="s">
        <v>1606</v>
      </c>
      <c r="O1547" t="s">
        <v>26</v>
      </c>
      <c r="P1547" s="1">
        <v>46001</v>
      </c>
    </row>
    <row r="1548" spans="1:16" outlineLevel="2" x14ac:dyDescent="0.25">
      <c r="A1548" t="s">
        <v>16</v>
      </c>
      <c r="B1548" t="s">
        <v>862</v>
      </c>
      <c r="C1548" t="s">
        <v>93</v>
      </c>
      <c r="D1548" t="s">
        <v>1605</v>
      </c>
      <c r="E1548" t="s">
        <v>20</v>
      </c>
      <c r="F1548" t="s">
        <v>20</v>
      </c>
      <c r="G1548" t="s">
        <v>1499</v>
      </c>
      <c r="H1548" s="2">
        <v>489.85</v>
      </c>
      <c r="I1548" t="s">
        <v>1500</v>
      </c>
      <c r="J1548" t="s">
        <v>221</v>
      </c>
      <c r="K1548" t="s">
        <v>1501</v>
      </c>
      <c r="L1548" t="s">
        <v>24</v>
      </c>
      <c r="M1548" s="1">
        <v>46001</v>
      </c>
      <c r="N1548" t="s">
        <v>1606</v>
      </c>
      <c r="O1548" t="s">
        <v>26</v>
      </c>
      <c r="P1548" s="1">
        <v>46001</v>
      </c>
    </row>
    <row r="1549" spans="1:16" outlineLevel="2" x14ac:dyDescent="0.25">
      <c r="A1549" t="s">
        <v>16</v>
      </c>
      <c r="B1549" t="s">
        <v>862</v>
      </c>
      <c r="C1549" t="s">
        <v>93</v>
      </c>
      <c r="D1549" t="s">
        <v>1605</v>
      </c>
      <c r="E1549" t="s">
        <v>20</v>
      </c>
      <c r="F1549" t="s">
        <v>20</v>
      </c>
      <c r="G1549" t="s">
        <v>1502</v>
      </c>
      <c r="H1549" s="2">
        <v>2283.33</v>
      </c>
      <c r="I1549" t="s">
        <v>577</v>
      </c>
      <c r="J1549" t="s">
        <v>221</v>
      </c>
      <c r="K1549" t="s">
        <v>578</v>
      </c>
      <c r="L1549" t="s">
        <v>24</v>
      </c>
      <c r="M1549" s="1">
        <v>46001</v>
      </c>
      <c r="N1549" t="s">
        <v>1606</v>
      </c>
      <c r="O1549" t="s">
        <v>26</v>
      </c>
      <c r="P1549" s="1">
        <v>46001</v>
      </c>
    </row>
    <row r="1550" spans="1:16" outlineLevel="2" x14ac:dyDescent="0.25">
      <c r="A1550" t="s">
        <v>16</v>
      </c>
      <c r="B1550" t="s">
        <v>862</v>
      </c>
      <c r="C1550" t="s">
        <v>93</v>
      </c>
      <c r="D1550" t="s">
        <v>1605</v>
      </c>
      <c r="E1550" t="s">
        <v>20</v>
      </c>
      <c r="F1550" t="s">
        <v>20</v>
      </c>
      <c r="G1550" t="s">
        <v>1503</v>
      </c>
      <c r="H1550" s="2">
        <v>410.12</v>
      </c>
      <c r="I1550" t="s">
        <v>574</v>
      </c>
      <c r="J1550" t="s">
        <v>221</v>
      </c>
      <c r="K1550" t="s">
        <v>575</v>
      </c>
      <c r="L1550" t="s">
        <v>24</v>
      </c>
      <c r="M1550" s="1">
        <v>46001</v>
      </c>
      <c r="N1550" t="s">
        <v>1606</v>
      </c>
      <c r="O1550" t="s">
        <v>26</v>
      </c>
      <c r="P1550" s="1">
        <v>46001</v>
      </c>
    </row>
    <row r="1551" spans="1:16" outlineLevel="2" x14ac:dyDescent="0.25">
      <c r="A1551" t="s">
        <v>16</v>
      </c>
      <c r="B1551" t="s">
        <v>862</v>
      </c>
      <c r="C1551" t="s">
        <v>93</v>
      </c>
      <c r="D1551" t="s">
        <v>1605</v>
      </c>
      <c r="E1551" t="s">
        <v>20</v>
      </c>
      <c r="F1551" t="s">
        <v>20</v>
      </c>
      <c r="G1551" t="s">
        <v>1607</v>
      </c>
      <c r="H1551" s="2">
        <v>8802.36</v>
      </c>
      <c r="I1551" t="s">
        <v>1608</v>
      </c>
      <c r="J1551" t="s">
        <v>221</v>
      </c>
      <c r="K1551" t="s">
        <v>1609</v>
      </c>
      <c r="L1551" t="s">
        <v>24</v>
      </c>
      <c r="M1551" s="1">
        <v>46001</v>
      </c>
      <c r="N1551" t="s">
        <v>1606</v>
      </c>
      <c r="O1551" t="s">
        <v>26</v>
      </c>
      <c r="P1551" s="1">
        <v>46001</v>
      </c>
    </row>
    <row r="1552" spans="1:16" outlineLevel="1" x14ac:dyDescent="0.25">
      <c r="D1552" s="3" t="s">
        <v>2177</v>
      </c>
      <c r="H1552" s="2">
        <f>SUBTOTAL(9,H1546:H1551)</f>
        <v>41552.739999999991</v>
      </c>
      <c r="M1552" s="1"/>
      <c r="P1552" s="1"/>
    </row>
    <row r="1553" spans="1:16" outlineLevel="2" x14ac:dyDescent="0.25">
      <c r="A1553" t="s">
        <v>16</v>
      </c>
      <c r="B1553" t="s">
        <v>868</v>
      </c>
      <c r="C1553" t="s">
        <v>93</v>
      </c>
      <c r="D1553" t="s">
        <v>1610</v>
      </c>
      <c r="E1553" t="s">
        <v>20</v>
      </c>
      <c r="F1553" t="s">
        <v>20</v>
      </c>
      <c r="G1553" t="s">
        <v>1491</v>
      </c>
      <c r="H1553" s="2">
        <v>59055.17</v>
      </c>
      <c r="I1553" t="s">
        <v>634</v>
      </c>
      <c r="J1553" t="s">
        <v>221</v>
      </c>
      <c r="K1553" t="s">
        <v>635</v>
      </c>
      <c r="L1553" t="s">
        <v>24</v>
      </c>
      <c r="M1553" s="1">
        <v>46001</v>
      </c>
      <c r="N1553" t="s">
        <v>1611</v>
      </c>
      <c r="O1553" t="s">
        <v>26</v>
      </c>
      <c r="P1553" s="1">
        <v>46001</v>
      </c>
    </row>
    <row r="1554" spans="1:16" outlineLevel="2" x14ac:dyDescent="0.25">
      <c r="A1554" t="s">
        <v>16</v>
      </c>
      <c r="B1554" t="s">
        <v>868</v>
      </c>
      <c r="C1554" t="s">
        <v>93</v>
      </c>
      <c r="D1554" t="s">
        <v>1610</v>
      </c>
      <c r="E1554" t="s">
        <v>20</v>
      </c>
      <c r="F1554" t="s">
        <v>20</v>
      </c>
      <c r="G1554" t="s">
        <v>1493</v>
      </c>
      <c r="H1554" s="2">
        <v>18806.169999999998</v>
      </c>
      <c r="I1554" t="s">
        <v>1494</v>
      </c>
      <c r="J1554" t="s">
        <v>221</v>
      </c>
      <c r="K1554" t="s">
        <v>1495</v>
      </c>
      <c r="L1554" t="s">
        <v>24</v>
      </c>
      <c r="M1554" s="1">
        <v>46001</v>
      </c>
      <c r="N1554" t="s">
        <v>1611</v>
      </c>
      <c r="O1554" t="s">
        <v>26</v>
      </c>
      <c r="P1554" s="1">
        <v>46001</v>
      </c>
    </row>
    <row r="1555" spans="1:16" outlineLevel="2" x14ac:dyDescent="0.25">
      <c r="A1555" t="s">
        <v>16</v>
      </c>
      <c r="B1555" t="s">
        <v>868</v>
      </c>
      <c r="C1555" t="s">
        <v>93</v>
      </c>
      <c r="D1555" t="s">
        <v>1610</v>
      </c>
      <c r="E1555" t="s">
        <v>20</v>
      </c>
      <c r="F1555" t="s">
        <v>20</v>
      </c>
      <c r="G1555" t="s">
        <v>1496</v>
      </c>
      <c r="H1555" s="2">
        <v>194704.79</v>
      </c>
      <c r="I1555" t="s">
        <v>1497</v>
      </c>
      <c r="J1555" t="s">
        <v>221</v>
      </c>
      <c r="K1555" t="s">
        <v>1498</v>
      </c>
      <c r="L1555" t="s">
        <v>24</v>
      </c>
      <c r="M1555" s="1">
        <v>46001</v>
      </c>
      <c r="N1555" t="s">
        <v>1611</v>
      </c>
      <c r="O1555" t="s">
        <v>26</v>
      </c>
      <c r="P1555" s="1">
        <v>46001</v>
      </c>
    </row>
    <row r="1556" spans="1:16" outlineLevel="2" x14ac:dyDescent="0.25">
      <c r="A1556" t="s">
        <v>16</v>
      </c>
      <c r="B1556" t="s">
        <v>868</v>
      </c>
      <c r="C1556" t="s">
        <v>93</v>
      </c>
      <c r="D1556" t="s">
        <v>1610</v>
      </c>
      <c r="E1556" t="s">
        <v>20</v>
      </c>
      <c r="F1556" t="s">
        <v>20</v>
      </c>
      <c r="G1556" t="s">
        <v>1542</v>
      </c>
      <c r="H1556" s="2">
        <v>172.79</v>
      </c>
      <c r="I1556" t="s">
        <v>671</v>
      </c>
      <c r="J1556" t="s">
        <v>221</v>
      </c>
      <c r="K1556" t="s">
        <v>672</v>
      </c>
      <c r="L1556" t="s">
        <v>24</v>
      </c>
      <c r="M1556" s="1">
        <v>46001</v>
      </c>
      <c r="N1556" t="s">
        <v>1611</v>
      </c>
      <c r="O1556" t="s">
        <v>26</v>
      </c>
      <c r="P1556" s="1">
        <v>46001</v>
      </c>
    </row>
    <row r="1557" spans="1:16" outlineLevel="2" x14ac:dyDescent="0.25">
      <c r="A1557" t="s">
        <v>16</v>
      </c>
      <c r="B1557" t="s">
        <v>868</v>
      </c>
      <c r="C1557" t="s">
        <v>93</v>
      </c>
      <c r="D1557" t="s">
        <v>1610</v>
      </c>
      <c r="E1557" t="s">
        <v>20</v>
      </c>
      <c r="F1557" t="s">
        <v>20</v>
      </c>
      <c r="G1557" t="s">
        <v>1543</v>
      </c>
      <c r="H1557" s="2">
        <v>253.54</v>
      </c>
      <c r="I1557" t="s">
        <v>674</v>
      </c>
      <c r="J1557" t="s">
        <v>221</v>
      </c>
      <c r="K1557" t="s">
        <v>675</v>
      </c>
      <c r="L1557" t="s">
        <v>24</v>
      </c>
      <c r="M1557" s="1">
        <v>46001</v>
      </c>
      <c r="N1557" t="s">
        <v>1611</v>
      </c>
      <c r="O1557" t="s">
        <v>26</v>
      </c>
      <c r="P1557" s="1">
        <v>46001</v>
      </c>
    </row>
    <row r="1558" spans="1:16" outlineLevel="2" x14ac:dyDescent="0.25">
      <c r="A1558" t="s">
        <v>16</v>
      </c>
      <c r="B1558" t="s">
        <v>868</v>
      </c>
      <c r="C1558" t="s">
        <v>93</v>
      </c>
      <c r="D1558" t="s">
        <v>1610</v>
      </c>
      <c r="E1558" t="s">
        <v>20</v>
      </c>
      <c r="F1558" t="s">
        <v>20</v>
      </c>
      <c r="G1558" t="s">
        <v>1499</v>
      </c>
      <c r="H1558" s="2">
        <v>428.3</v>
      </c>
      <c r="I1558" t="s">
        <v>1500</v>
      </c>
      <c r="J1558" t="s">
        <v>221</v>
      </c>
      <c r="K1558" t="s">
        <v>1501</v>
      </c>
      <c r="L1558" t="s">
        <v>24</v>
      </c>
      <c r="M1558" s="1">
        <v>46001</v>
      </c>
      <c r="N1558" t="s">
        <v>1611</v>
      </c>
      <c r="O1558" t="s">
        <v>26</v>
      </c>
      <c r="P1558" s="1">
        <v>46001</v>
      </c>
    </row>
    <row r="1559" spans="1:16" outlineLevel="2" x14ac:dyDescent="0.25">
      <c r="A1559" t="s">
        <v>16</v>
      </c>
      <c r="B1559" t="s">
        <v>868</v>
      </c>
      <c r="C1559" t="s">
        <v>93</v>
      </c>
      <c r="D1559" t="s">
        <v>1610</v>
      </c>
      <c r="E1559" t="s">
        <v>20</v>
      </c>
      <c r="F1559" t="s">
        <v>20</v>
      </c>
      <c r="G1559" t="s">
        <v>1525</v>
      </c>
      <c r="H1559" s="2">
        <v>5543.37</v>
      </c>
      <c r="I1559" t="s">
        <v>1526</v>
      </c>
      <c r="J1559" t="s">
        <v>221</v>
      </c>
      <c r="K1559" t="s">
        <v>1527</v>
      </c>
      <c r="L1559" t="s">
        <v>24</v>
      </c>
      <c r="M1559" s="1">
        <v>46001</v>
      </c>
      <c r="N1559" t="s">
        <v>1611</v>
      </c>
      <c r="O1559" t="s">
        <v>26</v>
      </c>
      <c r="P1559" s="1">
        <v>46001</v>
      </c>
    </row>
    <row r="1560" spans="1:16" outlineLevel="2" x14ac:dyDescent="0.25">
      <c r="A1560" t="s">
        <v>16</v>
      </c>
      <c r="B1560" t="s">
        <v>868</v>
      </c>
      <c r="C1560" t="s">
        <v>93</v>
      </c>
      <c r="D1560" t="s">
        <v>1610</v>
      </c>
      <c r="E1560" t="s">
        <v>20</v>
      </c>
      <c r="F1560" t="s">
        <v>20</v>
      </c>
      <c r="G1560" t="s">
        <v>1502</v>
      </c>
      <c r="H1560" s="2">
        <v>3091.67</v>
      </c>
      <c r="I1560" t="s">
        <v>577</v>
      </c>
      <c r="J1560" t="s">
        <v>221</v>
      </c>
      <c r="K1560" t="s">
        <v>578</v>
      </c>
      <c r="L1560" t="s">
        <v>24</v>
      </c>
      <c r="M1560" s="1">
        <v>46001</v>
      </c>
      <c r="N1560" t="s">
        <v>1611</v>
      </c>
      <c r="O1560" t="s">
        <v>26</v>
      </c>
      <c r="P1560" s="1">
        <v>46001</v>
      </c>
    </row>
    <row r="1561" spans="1:16" outlineLevel="2" x14ac:dyDescent="0.25">
      <c r="A1561" t="s">
        <v>16</v>
      </c>
      <c r="B1561" t="s">
        <v>868</v>
      </c>
      <c r="C1561" t="s">
        <v>93</v>
      </c>
      <c r="D1561" t="s">
        <v>1610</v>
      </c>
      <c r="E1561" t="s">
        <v>20</v>
      </c>
      <c r="F1561" t="s">
        <v>20</v>
      </c>
      <c r="G1561" t="s">
        <v>1503</v>
      </c>
      <c r="H1561" s="2">
        <v>2919.42</v>
      </c>
      <c r="I1561" t="s">
        <v>574</v>
      </c>
      <c r="J1561" t="s">
        <v>221</v>
      </c>
      <c r="K1561" t="s">
        <v>575</v>
      </c>
      <c r="L1561" t="s">
        <v>24</v>
      </c>
      <c r="M1561" s="1">
        <v>46001</v>
      </c>
      <c r="N1561" t="s">
        <v>1611</v>
      </c>
      <c r="O1561" t="s">
        <v>26</v>
      </c>
      <c r="P1561" s="1">
        <v>46001</v>
      </c>
    </row>
    <row r="1562" spans="1:16" outlineLevel="1" x14ac:dyDescent="0.25">
      <c r="D1562" s="3" t="s">
        <v>2178</v>
      </c>
      <c r="H1562" s="2">
        <f>SUBTOTAL(9,H1553:H1561)</f>
        <v>284975.21999999991</v>
      </c>
      <c r="M1562" s="1"/>
      <c r="P1562" s="1"/>
    </row>
    <row r="1563" spans="1:16" outlineLevel="2" x14ac:dyDescent="0.25">
      <c r="A1563" t="s">
        <v>16</v>
      </c>
      <c r="B1563" t="s">
        <v>868</v>
      </c>
      <c r="C1563" t="s">
        <v>93</v>
      </c>
      <c r="D1563" t="s">
        <v>1612</v>
      </c>
      <c r="E1563" t="s">
        <v>20</v>
      </c>
      <c r="F1563" t="s">
        <v>20</v>
      </c>
      <c r="G1563" t="s">
        <v>1537</v>
      </c>
      <c r="H1563" s="2">
        <v>-1482.3</v>
      </c>
      <c r="I1563" t="s">
        <v>1538</v>
      </c>
      <c r="J1563" t="s">
        <v>221</v>
      </c>
      <c r="K1563" t="s">
        <v>1539</v>
      </c>
      <c r="L1563" t="s">
        <v>24</v>
      </c>
      <c r="M1563" s="1">
        <v>46001</v>
      </c>
      <c r="N1563" t="s">
        <v>1613</v>
      </c>
      <c r="O1563" t="s">
        <v>26</v>
      </c>
      <c r="P1563" s="1">
        <v>46001</v>
      </c>
    </row>
    <row r="1564" spans="1:16" outlineLevel="2" x14ac:dyDescent="0.25">
      <c r="A1564" t="s">
        <v>16</v>
      </c>
      <c r="B1564" t="s">
        <v>868</v>
      </c>
      <c r="C1564" t="s">
        <v>93</v>
      </c>
      <c r="D1564" t="s">
        <v>1612</v>
      </c>
      <c r="E1564" t="s">
        <v>20</v>
      </c>
      <c r="F1564" t="s">
        <v>20</v>
      </c>
      <c r="G1564" t="s">
        <v>1578</v>
      </c>
      <c r="H1564" s="2">
        <v>-475.3</v>
      </c>
      <c r="I1564" t="s">
        <v>1579</v>
      </c>
      <c r="J1564" t="s">
        <v>221</v>
      </c>
      <c r="K1564" t="s">
        <v>1580</v>
      </c>
      <c r="L1564" t="s">
        <v>24</v>
      </c>
      <c r="M1564" s="1">
        <v>46001</v>
      </c>
      <c r="N1564" t="s">
        <v>1613</v>
      </c>
      <c r="O1564" t="s">
        <v>26</v>
      </c>
      <c r="P1564" s="1">
        <v>46001</v>
      </c>
    </row>
    <row r="1565" spans="1:16" outlineLevel="2" x14ac:dyDescent="0.25">
      <c r="A1565" t="s">
        <v>16</v>
      </c>
      <c r="B1565" t="s">
        <v>868</v>
      </c>
      <c r="C1565" t="s">
        <v>93</v>
      </c>
      <c r="D1565" t="s">
        <v>1612</v>
      </c>
      <c r="E1565" t="s">
        <v>20</v>
      </c>
      <c r="F1565" t="s">
        <v>20</v>
      </c>
      <c r="G1565" t="s">
        <v>1542</v>
      </c>
      <c r="H1565" s="2">
        <v>-11149.15</v>
      </c>
      <c r="I1565" t="s">
        <v>671</v>
      </c>
      <c r="J1565" t="s">
        <v>221</v>
      </c>
      <c r="K1565" t="s">
        <v>672</v>
      </c>
      <c r="L1565" t="s">
        <v>24</v>
      </c>
      <c r="M1565" s="1">
        <v>46001</v>
      </c>
      <c r="N1565" t="s">
        <v>1613</v>
      </c>
      <c r="O1565" t="s">
        <v>26</v>
      </c>
      <c r="P1565" s="1">
        <v>46001</v>
      </c>
    </row>
    <row r="1566" spans="1:16" outlineLevel="2" x14ac:dyDescent="0.25">
      <c r="A1566" t="s">
        <v>16</v>
      </c>
      <c r="B1566" t="s">
        <v>868</v>
      </c>
      <c r="C1566" t="s">
        <v>93</v>
      </c>
      <c r="D1566" t="s">
        <v>1612</v>
      </c>
      <c r="E1566" t="s">
        <v>20</v>
      </c>
      <c r="F1566" t="s">
        <v>20</v>
      </c>
      <c r="G1566" t="s">
        <v>1543</v>
      </c>
      <c r="H1566" s="2">
        <v>-13617.55</v>
      </c>
      <c r="I1566" t="s">
        <v>674</v>
      </c>
      <c r="J1566" t="s">
        <v>221</v>
      </c>
      <c r="K1566" t="s">
        <v>675</v>
      </c>
      <c r="L1566" t="s">
        <v>24</v>
      </c>
      <c r="M1566" s="1">
        <v>46001</v>
      </c>
      <c r="N1566" t="s">
        <v>1613</v>
      </c>
      <c r="O1566" t="s">
        <v>26</v>
      </c>
      <c r="P1566" s="1">
        <v>46001</v>
      </c>
    </row>
    <row r="1567" spans="1:16" outlineLevel="2" x14ac:dyDescent="0.25">
      <c r="A1567" t="s">
        <v>16</v>
      </c>
      <c r="B1567" t="s">
        <v>868</v>
      </c>
      <c r="C1567" t="s">
        <v>93</v>
      </c>
      <c r="D1567" t="s">
        <v>1612</v>
      </c>
      <c r="E1567" t="s">
        <v>20</v>
      </c>
      <c r="F1567" t="s">
        <v>20</v>
      </c>
      <c r="G1567" t="s">
        <v>1499</v>
      </c>
      <c r="H1567" s="2">
        <v>-32.020000000000003</v>
      </c>
      <c r="I1567" t="s">
        <v>1500</v>
      </c>
      <c r="J1567" t="s">
        <v>221</v>
      </c>
      <c r="K1567" t="s">
        <v>1501</v>
      </c>
      <c r="L1567" t="s">
        <v>24</v>
      </c>
      <c r="M1567" s="1">
        <v>46001</v>
      </c>
      <c r="N1567" t="s">
        <v>1613</v>
      </c>
      <c r="O1567" t="s">
        <v>26</v>
      </c>
      <c r="P1567" s="1">
        <v>46001</v>
      </c>
    </row>
    <row r="1568" spans="1:16" outlineLevel="2" x14ac:dyDescent="0.25">
      <c r="A1568" t="s">
        <v>16</v>
      </c>
      <c r="B1568" t="s">
        <v>868</v>
      </c>
      <c r="C1568" t="s">
        <v>93</v>
      </c>
      <c r="D1568" t="s">
        <v>1612</v>
      </c>
      <c r="E1568" t="s">
        <v>20</v>
      </c>
      <c r="F1568" t="s">
        <v>20</v>
      </c>
      <c r="G1568" t="s">
        <v>1544</v>
      </c>
      <c r="H1568" s="2">
        <v>-779.4</v>
      </c>
      <c r="I1568" t="s">
        <v>677</v>
      </c>
      <c r="J1568" t="s">
        <v>221</v>
      </c>
      <c r="K1568" t="s">
        <v>678</v>
      </c>
      <c r="L1568" t="s">
        <v>24</v>
      </c>
      <c r="M1568" s="1">
        <v>46001</v>
      </c>
      <c r="N1568" t="s">
        <v>1613</v>
      </c>
      <c r="O1568" t="s">
        <v>26</v>
      </c>
      <c r="P1568" s="1">
        <v>46001</v>
      </c>
    </row>
    <row r="1569" spans="1:16" outlineLevel="2" x14ac:dyDescent="0.25">
      <c r="A1569" t="s">
        <v>16</v>
      </c>
      <c r="B1569" t="s">
        <v>868</v>
      </c>
      <c r="C1569" t="s">
        <v>93</v>
      </c>
      <c r="D1569" t="s">
        <v>1612</v>
      </c>
      <c r="E1569" t="s">
        <v>20</v>
      </c>
      <c r="F1569" t="s">
        <v>20</v>
      </c>
      <c r="G1569" t="s">
        <v>1545</v>
      </c>
      <c r="H1569" s="2">
        <v>-65.63</v>
      </c>
      <c r="I1569" t="s">
        <v>680</v>
      </c>
      <c r="J1569" t="s">
        <v>221</v>
      </c>
      <c r="K1569" t="s">
        <v>681</v>
      </c>
      <c r="L1569" t="s">
        <v>24</v>
      </c>
      <c r="M1569" s="1">
        <v>46001</v>
      </c>
      <c r="N1569" t="s">
        <v>1613</v>
      </c>
      <c r="O1569" t="s">
        <v>26</v>
      </c>
      <c r="P1569" s="1">
        <v>46001</v>
      </c>
    </row>
    <row r="1570" spans="1:16" outlineLevel="1" x14ac:dyDescent="0.25">
      <c r="D1570" s="3" t="s">
        <v>2179</v>
      </c>
      <c r="H1570" s="2">
        <f>SUBTOTAL(9,H1563:H1569)</f>
        <v>-27601.350000000002</v>
      </c>
      <c r="M1570" s="1"/>
      <c r="P1570" s="1"/>
    </row>
    <row r="1571" spans="1:16" outlineLevel="2" x14ac:dyDescent="0.25">
      <c r="A1571" t="s">
        <v>16</v>
      </c>
      <c r="B1571" t="s">
        <v>871</v>
      </c>
      <c r="C1571" t="s">
        <v>93</v>
      </c>
      <c r="D1571" t="s">
        <v>1614</v>
      </c>
      <c r="E1571" t="s">
        <v>20</v>
      </c>
      <c r="F1571" t="s">
        <v>20</v>
      </c>
      <c r="G1571" t="s">
        <v>1493</v>
      </c>
      <c r="H1571" s="2">
        <v>11148.68</v>
      </c>
      <c r="I1571" t="s">
        <v>1494</v>
      </c>
      <c r="J1571" t="s">
        <v>221</v>
      </c>
      <c r="K1571" t="s">
        <v>1495</v>
      </c>
      <c r="L1571" t="s">
        <v>24</v>
      </c>
      <c r="M1571" s="1">
        <v>46001</v>
      </c>
      <c r="N1571" t="s">
        <v>1615</v>
      </c>
      <c r="O1571" t="s">
        <v>26</v>
      </c>
      <c r="P1571" s="1">
        <v>46001</v>
      </c>
    </row>
    <row r="1572" spans="1:16" outlineLevel="2" x14ac:dyDescent="0.25">
      <c r="A1572" t="s">
        <v>16</v>
      </c>
      <c r="B1572" t="s">
        <v>871</v>
      </c>
      <c r="C1572" t="s">
        <v>93</v>
      </c>
      <c r="D1572" t="s">
        <v>1614</v>
      </c>
      <c r="E1572" t="s">
        <v>20</v>
      </c>
      <c r="F1572" t="s">
        <v>20</v>
      </c>
      <c r="G1572" t="s">
        <v>1496</v>
      </c>
      <c r="H1572" s="2">
        <v>125811.42</v>
      </c>
      <c r="I1572" t="s">
        <v>1497</v>
      </c>
      <c r="J1572" t="s">
        <v>221</v>
      </c>
      <c r="K1572" t="s">
        <v>1498</v>
      </c>
      <c r="L1572" t="s">
        <v>24</v>
      </c>
      <c r="M1572" s="1">
        <v>46001</v>
      </c>
      <c r="N1572" t="s">
        <v>1615</v>
      </c>
      <c r="O1572" t="s">
        <v>26</v>
      </c>
      <c r="P1572" s="1">
        <v>46001</v>
      </c>
    </row>
    <row r="1573" spans="1:16" outlineLevel="2" x14ac:dyDescent="0.25">
      <c r="A1573" t="s">
        <v>16</v>
      </c>
      <c r="B1573" t="s">
        <v>871</v>
      </c>
      <c r="C1573" t="s">
        <v>93</v>
      </c>
      <c r="D1573" t="s">
        <v>1614</v>
      </c>
      <c r="E1573" t="s">
        <v>20</v>
      </c>
      <c r="F1573" t="s">
        <v>20</v>
      </c>
      <c r="G1573" t="s">
        <v>1542</v>
      </c>
      <c r="H1573" s="2">
        <v>1708.34</v>
      </c>
      <c r="I1573" t="s">
        <v>671</v>
      </c>
      <c r="J1573" t="s">
        <v>221</v>
      </c>
      <c r="K1573" t="s">
        <v>672</v>
      </c>
      <c r="L1573" t="s">
        <v>24</v>
      </c>
      <c r="M1573" s="1">
        <v>46001</v>
      </c>
      <c r="N1573" t="s">
        <v>1615</v>
      </c>
      <c r="O1573" t="s">
        <v>26</v>
      </c>
      <c r="P1573" s="1">
        <v>46001</v>
      </c>
    </row>
    <row r="1574" spans="1:16" outlineLevel="2" x14ac:dyDescent="0.25">
      <c r="A1574" t="s">
        <v>16</v>
      </c>
      <c r="B1574" t="s">
        <v>871</v>
      </c>
      <c r="C1574" t="s">
        <v>93</v>
      </c>
      <c r="D1574" t="s">
        <v>1614</v>
      </c>
      <c r="E1574" t="s">
        <v>20</v>
      </c>
      <c r="F1574" t="s">
        <v>20</v>
      </c>
      <c r="G1574" t="s">
        <v>1543</v>
      </c>
      <c r="H1574" s="2">
        <v>1965.26</v>
      </c>
      <c r="I1574" t="s">
        <v>674</v>
      </c>
      <c r="J1574" t="s">
        <v>221</v>
      </c>
      <c r="K1574" t="s">
        <v>675</v>
      </c>
      <c r="L1574" t="s">
        <v>24</v>
      </c>
      <c r="M1574" s="1">
        <v>46001</v>
      </c>
      <c r="N1574" t="s">
        <v>1615</v>
      </c>
      <c r="O1574" t="s">
        <v>26</v>
      </c>
      <c r="P1574" s="1">
        <v>46001</v>
      </c>
    </row>
    <row r="1575" spans="1:16" outlineLevel="2" x14ac:dyDescent="0.25">
      <c r="A1575" t="s">
        <v>16</v>
      </c>
      <c r="B1575" t="s">
        <v>871</v>
      </c>
      <c r="C1575" t="s">
        <v>93</v>
      </c>
      <c r="D1575" t="s">
        <v>1614</v>
      </c>
      <c r="E1575" t="s">
        <v>20</v>
      </c>
      <c r="F1575" t="s">
        <v>20</v>
      </c>
      <c r="G1575" t="s">
        <v>1499</v>
      </c>
      <c r="H1575" s="2">
        <v>1085.54</v>
      </c>
      <c r="I1575" t="s">
        <v>1500</v>
      </c>
      <c r="J1575" t="s">
        <v>221</v>
      </c>
      <c r="K1575" t="s">
        <v>1501</v>
      </c>
      <c r="L1575" t="s">
        <v>24</v>
      </c>
      <c r="M1575" s="1">
        <v>46001</v>
      </c>
      <c r="N1575" t="s">
        <v>1615</v>
      </c>
      <c r="O1575" t="s">
        <v>26</v>
      </c>
      <c r="P1575" s="1">
        <v>46001</v>
      </c>
    </row>
    <row r="1576" spans="1:16" outlineLevel="2" x14ac:dyDescent="0.25">
      <c r="A1576" t="s">
        <v>16</v>
      </c>
      <c r="B1576" t="s">
        <v>871</v>
      </c>
      <c r="C1576" t="s">
        <v>93</v>
      </c>
      <c r="D1576" t="s">
        <v>1614</v>
      </c>
      <c r="E1576" t="s">
        <v>20</v>
      </c>
      <c r="F1576" t="s">
        <v>20</v>
      </c>
      <c r="G1576" t="s">
        <v>1502</v>
      </c>
      <c r="H1576" s="2">
        <v>5158.33</v>
      </c>
      <c r="I1576" t="s">
        <v>577</v>
      </c>
      <c r="J1576" t="s">
        <v>221</v>
      </c>
      <c r="K1576" t="s">
        <v>578</v>
      </c>
      <c r="L1576" t="s">
        <v>24</v>
      </c>
      <c r="M1576" s="1">
        <v>46001</v>
      </c>
      <c r="N1576" t="s">
        <v>1615</v>
      </c>
      <c r="O1576" t="s">
        <v>26</v>
      </c>
      <c r="P1576" s="1">
        <v>46001</v>
      </c>
    </row>
    <row r="1577" spans="1:16" outlineLevel="2" x14ac:dyDescent="0.25">
      <c r="A1577" t="s">
        <v>16</v>
      </c>
      <c r="B1577" t="s">
        <v>871</v>
      </c>
      <c r="C1577" t="s">
        <v>93</v>
      </c>
      <c r="D1577" t="s">
        <v>1614</v>
      </c>
      <c r="E1577" t="s">
        <v>20</v>
      </c>
      <c r="F1577" t="s">
        <v>20</v>
      </c>
      <c r="G1577" t="s">
        <v>1503</v>
      </c>
      <c r="H1577" s="2">
        <v>1872.68</v>
      </c>
      <c r="I1577" t="s">
        <v>574</v>
      </c>
      <c r="J1577" t="s">
        <v>221</v>
      </c>
      <c r="K1577" t="s">
        <v>575</v>
      </c>
      <c r="L1577" t="s">
        <v>24</v>
      </c>
      <c r="M1577" s="1">
        <v>46001</v>
      </c>
      <c r="N1577" t="s">
        <v>1615</v>
      </c>
      <c r="O1577" t="s">
        <v>26</v>
      </c>
      <c r="P1577" s="1">
        <v>46001</v>
      </c>
    </row>
    <row r="1578" spans="1:16" outlineLevel="2" x14ac:dyDescent="0.25">
      <c r="A1578" t="s">
        <v>16</v>
      </c>
      <c r="B1578" t="s">
        <v>871</v>
      </c>
      <c r="C1578" t="s">
        <v>93</v>
      </c>
      <c r="D1578" t="s">
        <v>1614</v>
      </c>
      <c r="E1578" t="s">
        <v>20</v>
      </c>
      <c r="F1578" t="s">
        <v>20</v>
      </c>
      <c r="G1578" t="s">
        <v>1510</v>
      </c>
      <c r="H1578" s="2">
        <v>23</v>
      </c>
      <c r="I1578" t="s">
        <v>1511</v>
      </c>
      <c r="J1578" t="s">
        <v>221</v>
      </c>
      <c r="K1578" t="s">
        <v>1512</v>
      </c>
      <c r="L1578" t="s">
        <v>24</v>
      </c>
      <c r="M1578" s="1">
        <v>46001</v>
      </c>
      <c r="N1578" t="s">
        <v>1615</v>
      </c>
      <c r="O1578" t="s">
        <v>26</v>
      </c>
      <c r="P1578" s="1">
        <v>46001</v>
      </c>
    </row>
    <row r="1579" spans="1:16" outlineLevel="1" x14ac:dyDescent="0.25">
      <c r="D1579" s="3" t="s">
        <v>2180</v>
      </c>
      <c r="H1579" s="2">
        <f>SUBTOTAL(9,H1571:H1578)</f>
        <v>148773.25</v>
      </c>
      <c r="M1579" s="1"/>
      <c r="P1579" s="1"/>
    </row>
    <row r="1580" spans="1:16" outlineLevel="2" x14ac:dyDescent="0.25">
      <c r="A1580" t="s">
        <v>16</v>
      </c>
      <c r="B1580" t="s">
        <v>871</v>
      </c>
      <c r="C1580" t="s">
        <v>93</v>
      </c>
      <c r="D1580" t="s">
        <v>1616</v>
      </c>
      <c r="E1580" t="s">
        <v>20</v>
      </c>
      <c r="F1580" t="s">
        <v>20</v>
      </c>
      <c r="G1580" t="s">
        <v>1578</v>
      </c>
      <c r="H1580" s="2">
        <v>-773.43</v>
      </c>
      <c r="I1580" t="s">
        <v>1579</v>
      </c>
      <c r="J1580" t="s">
        <v>221</v>
      </c>
      <c r="K1580" t="s">
        <v>1580</v>
      </c>
      <c r="L1580" t="s">
        <v>24</v>
      </c>
      <c r="M1580" s="1">
        <v>46001</v>
      </c>
      <c r="N1580" t="s">
        <v>1617</v>
      </c>
      <c r="O1580" t="s">
        <v>26</v>
      </c>
      <c r="P1580" s="1">
        <v>46001</v>
      </c>
    </row>
    <row r="1581" spans="1:16" outlineLevel="2" x14ac:dyDescent="0.25">
      <c r="A1581" t="s">
        <v>16</v>
      </c>
      <c r="B1581" t="s">
        <v>871</v>
      </c>
      <c r="C1581" t="s">
        <v>93</v>
      </c>
      <c r="D1581" t="s">
        <v>1616</v>
      </c>
      <c r="E1581" t="s">
        <v>20</v>
      </c>
      <c r="F1581" t="s">
        <v>20</v>
      </c>
      <c r="G1581" t="s">
        <v>1542</v>
      </c>
      <c r="H1581" s="2">
        <v>-12249.39</v>
      </c>
      <c r="I1581" t="s">
        <v>671</v>
      </c>
      <c r="J1581" t="s">
        <v>221</v>
      </c>
      <c r="K1581" t="s">
        <v>672</v>
      </c>
      <c r="L1581" t="s">
        <v>24</v>
      </c>
      <c r="M1581" s="1">
        <v>46001</v>
      </c>
      <c r="N1581" t="s">
        <v>1617</v>
      </c>
      <c r="O1581" t="s">
        <v>26</v>
      </c>
      <c r="P1581" s="1">
        <v>46001</v>
      </c>
    </row>
    <row r="1582" spans="1:16" outlineLevel="2" x14ac:dyDescent="0.25">
      <c r="A1582" t="s">
        <v>16</v>
      </c>
      <c r="B1582" t="s">
        <v>871</v>
      </c>
      <c r="C1582" t="s">
        <v>93</v>
      </c>
      <c r="D1582" t="s">
        <v>1616</v>
      </c>
      <c r="E1582" t="s">
        <v>20</v>
      </c>
      <c r="F1582" t="s">
        <v>20</v>
      </c>
      <c r="G1582" t="s">
        <v>1543</v>
      </c>
      <c r="H1582" s="2">
        <v>-14182.27</v>
      </c>
      <c r="I1582" t="s">
        <v>674</v>
      </c>
      <c r="J1582" t="s">
        <v>221</v>
      </c>
      <c r="K1582" t="s">
        <v>675</v>
      </c>
      <c r="L1582" t="s">
        <v>24</v>
      </c>
      <c r="M1582" s="1">
        <v>46001</v>
      </c>
      <c r="N1582" t="s">
        <v>1617</v>
      </c>
      <c r="O1582" t="s">
        <v>26</v>
      </c>
      <c r="P1582" s="1">
        <v>46001</v>
      </c>
    </row>
    <row r="1583" spans="1:16" outlineLevel="2" x14ac:dyDescent="0.25">
      <c r="A1583" t="s">
        <v>16</v>
      </c>
      <c r="B1583" t="s">
        <v>871</v>
      </c>
      <c r="C1583" t="s">
        <v>93</v>
      </c>
      <c r="D1583" t="s">
        <v>1616</v>
      </c>
      <c r="E1583" t="s">
        <v>20</v>
      </c>
      <c r="F1583" t="s">
        <v>20</v>
      </c>
      <c r="G1583" t="s">
        <v>1618</v>
      </c>
      <c r="H1583" s="2">
        <v>-1088.9000000000001</v>
      </c>
      <c r="I1583" t="s">
        <v>1619</v>
      </c>
      <c r="J1583" t="s">
        <v>221</v>
      </c>
      <c r="K1583" t="s">
        <v>1620</v>
      </c>
      <c r="L1583" t="s">
        <v>24</v>
      </c>
      <c r="M1583" s="1">
        <v>46001</v>
      </c>
      <c r="N1583" t="s">
        <v>1617</v>
      </c>
      <c r="O1583" t="s">
        <v>26</v>
      </c>
      <c r="P1583" s="1">
        <v>46001</v>
      </c>
    </row>
    <row r="1584" spans="1:16" outlineLevel="2" x14ac:dyDescent="0.25">
      <c r="A1584" t="s">
        <v>16</v>
      </c>
      <c r="B1584" t="s">
        <v>871</v>
      </c>
      <c r="C1584" t="s">
        <v>93</v>
      </c>
      <c r="D1584" t="s">
        <v>1616</v>
      </c>
      <c r="E1584" t="s">
        <v>20</v>
      </c>
      <c r="F1584" t="s">
        <v>20</v>
      </c>
      <c r="G1584" t="s">
        <v>1544</v>
      </c>
      <c r="H1584" s="2">
        <v>-491.11</v>
      </c>
      <c r="I1584" t="s">
        <v>677</v>
      </c>
      <c r="J1584" t="s">
        <v>221</v>
      </c>
      <c r="K1584" t="s">
        <v>678</v>
      </c>
      <c r="L1584" t="s">
        <v>24</v>
      </c>
      <c r="M1584" s="1">
        <v>46001</v>
      </c>
      <c r="N1584" t="s">
        <v>1617</v>
      </c>
      <c r="O1584" t="s">
        <v>26</v>
      </c>
      <c r="P1584" s="1">
        <v>46001</v>
      </c>
    </row>
    <row r="1585" spans="1:16" outlineLevel="2" x14ac:dyDescent="0.25">
      <c r="A1585" t="s">
        <v>16</v>
      </c>
      <c r="B1585" t="s">
        <v>871</v>
      </c>
      <c r="C1585" t="s">
        <v>93</v>
      </c>
      <c r="D1585" t="s">
        <v>1616</v>
      </c>
      <c r="E1585" t="s">
        <v>20</v>
      </c>
      <c r="F1585" t="s">
        <v>20</v>
      </c>
      <c r="G1585" t="s">
        <v>1545</v>
      </c>
      <c r="H1585" s="2">
        <v>-41.36</v>
      </c>
      <c r="I1585" t="s">
        <v>680</v>
      </c>
      <c r="J1585" t="s">
        <v>221</v>
      </c>
      <c r="K1585" t="s">
        <v>681</v>
      </c>
      <c r="L1585" t="s">
        <v>24</v>
      </c>
      <c r="M1585" s="1">
        <v>46001</v>
      </c>
      <c r="N1585" t="s">
        <v>1617</v>
      </c>
      <c r="O1585" t="s">
        <v>26</v>
      </c>
      <c r="P1585" s="1">
        <v>46001</v>
      </c>
    </row>
    <row r="1586" spans="1:16" outlineLevel="1" x14ac:dyDescent="0.25">
      <c r="D1586" s="3" t="s">
        <v>2181</v>
      </c>
      <c r="H1586" s="2">
        <f>SUBTOTAL(9,H1580:H1585)</f>
        <v>-28826.460000000003</v>
      </c>
      <c r="M1586" s="1"/>
      <c r="P1586" s="1"/>
    </row>
    <row r="1587" spans="1:16" outlineLevel="2" x14ac:dyDescent="0.25">
      <c r="A1587" t="s">
        <v>16</v>
      </c>
      <c r="B1587" t="s">
        <v>874</v>
      </c>
      <c r="C1587" t="s">
        <v>93</v>
      </c>
      <c r="D1587" t="s">
        <v>1621</v>
      </c>
      <c r="E1587" t="s">
        <v>20</v>
      </c>
      <c r="F1587" t="s">
        <v>20</v>
      </c>
      <c r="G1587" t="s">
        <v>1493</v>
      </c>
      <c r="H1587" s="2">
        <v>5105.3</v>
      </c>
      <c r="I1587" t="s">
        <v>1494</v>
      </c>
      <c r="J1587" t="s">
        <v>221</v>
      </c>
      <c r="K1587" t="s">
        <v>1495</v>
      </c>
      <c r="L1587" t="s">
        <v>24</v>
      </c>
      <c r="M1587" s="1">
        <v>46001</v>
      </c>
      <c r="N1587" t="s">
        <v>1622</v>
      </c>
      <c r="O1587" t="s">
        <v>26</v>
      </c>
      <c r="P1587" s="1">
        <v>46001</v>
      </c>
    </row>
    <row r="1588" spans="1:16" outlineLevel="2" x14ac:dyDescent="0.25">
      <c r="A1588" t="s">
        <v>16</v>
      </c>
      <c r="B1588" t="s">
        <v>874</v>
      </c>
      <c r="C1588" t="s">
        <v>93</v>
      </c>
      <c r="D1588" t="s">
        <v>1621</v>
      </c>
      <c r="E1588" t="s">
        <v>20</v>
      </c>
      <c r="F1588" t="s">
        <v>20</v>
      </c>
      <c r="G1588" t="s">
        <v>1496</v>
      </c>
      <c r="H1588" s="2">
        <v>60007.65</v>
      </c>
      <c r="I1588" t="s">
        <v>1497</v>
      </c>
      <c r="J1588" t="s">
        <v>221</v>
      </c>
      <c r="K1588" t="s">
        <v>1498</v>
      </c>
      <c r="L1588" t="s">
        <v>24</v>
      </c>
      <c r="M1588" s="1">
        <v>46001</v>
      </c>
      <c r="N1588" t="s">
        <v>1622</v>
      </c>
      <c r="O1588" t="s">
        <v>26</v>
      </c>
      <c r="P1588" s="1">
        <v>46001</v>
      </c>
    </row>
    <row r="1589" spans="1:16" outlineLevel="2" x14ac:dyDescent="0.25">
      <c r="A1589" t="s">
        <v>16</v>
      </c>
      <c r="B1589" t="s">
        <v>874</v>
      </c>
      <c r="C1589" t="s">
        <v>93</v>
      </c>
      <c r="D1589" t="s">
        <v>1621</v>
      </c>
      <c r="E1589" t="s">
        <v>20</v>
      </c>
      <c r="F1589" t="s">
        <v>20</v>
      </c>
      <c r="G1589" t="s">
        <v>1499</v>
      </c>
      <c r="H1589" s="2">
        <v>5.72</v>
      </c>
      <c r="I1589" t="s">
        <v>1500</v>
      </c>
      <c r="J1589" t="s">
        <v>221</v>
      </c>
      <c r="K1589" t="s">
        <v>1501</v>
      </c>
      <c r="L1589" t="s">
        <v>24</v>
      </c>
      <c r="M1589" s="1">
        <v>46001</v>
      </c>
      <c r="N1589" t="s">
        <v>1622</v>
      </c>
      <c r="O1589" t="s">
        <v>26</v>
      </c>
      <c r="P1589" s="1">
        <v>46001</v>
      </c>
    </row>
    <row r="1590" spans="1:16" outlineLevel="2" x14ac:dyDescent="0.25">
      <c r="A1590" t="s">
        <v>16</v>
      </c>
      <c r="B1590" t="s">
        <v>874</v>
      </c>
      <c r="C1590" t="s">
        <v>93</v>
      </c>
      <c r="D1590" t="s">
        <v>1621</v>
      </c>
      <c r="E1590" t="s">
        <v>20</v>
      </c>
      <c r="F1590" t="s">
        <v>20</v>
      </c>
      <c r="G1590" t="s">
        <v>1502</v>
      </c>
      <c r="H1590" s="2">
        <v>3500</v>
      </c>
      <c r="I1590" t="s">
        <v>577</v>
      </c>
      <c r="J1590" t="s">
        <v>221</v>
      </c>
      <c r="K1590" t="s">
        <v>578</v>
      </c>
      <c r="L1590" t="s">
        <v>24</v>
      </c>
      <c r="M1590" s="1">
        <v>46001</v>
      </c>
      <c r="N1590" t="s">
        <v>1622</v>
      </c>
      <c r="O1590" t="s">
        <v>26</v>
      </c>
      <c r="P1590" s="1">
        <v>46001</v>
      </c>
    </row>
    <row r="1591" spans="1:16" outlineLevel="2" x14ac:dyDescent="0.25">
      <c r="A1591" t="s">
        <v>16</v>
      </c>
      <c r="B1591" t="s">
        <v>874</v>
      </c>
      <c r="C1591" t="s">
        <v>93</v>
      </c>
      <c r="D1591" t="s">
        <v>1621</v>
      </c>
      <c r="E1591" t="s">
        <v>20</v>
      </c>
      <c r="F1591" t="s">
        <v>20</v>
      </c>
      <c r="G1591" t="s">
        <v>1503</v>
      </c>
      <c r="H1591" s="2">
        <v>898.74</v>
      </c>
      <c r="I1591" t="s">
        <v>574</v>
      </c>
      <c r="J1591" t="s">
        <v>221</v>
      </c>
      <c r="K1591" t="s">
        <v>575</v>
      </c>
      <c r="L1591" t="s">
        <v>24</v>
      </c>
      <c r="M1591" s="1">
        <v>46001</v>
      </c>
      <c r="N1591" t="s">
        <v>1622</v>
      </c>
      <c r="O1591" t="s">
        <v>26</v>
      </c>
      <c r="P1591" s="1">
        <v>46001</v>
      </c>
    </row>
    <row r="1592" spans="1:16" outlineLevel="1" x14ac:dyDescent="0.25">
      <c r="D1592" s="3" t="s">
        <v>2182</v>
      </c>
      <c r="H1592" s="2">
        <f>SUBTOTAL(9,H1587:H1591)</f>
        <v>69517.410000000018</v>
      </c>
      <c r="M1592" s="1"/>
      <c r="P1592" s="1"/>
    </row>
    <row r="1593" spans="1:16" outlineLevel="2" x14ac:dyDescent="0.25">
      <c r="A1593" t="s">
        <v>16</v>
      </c>
      <c r="B1593" t="s">
        <v>1623</v>
      </c>
      <c r="C1593" t="s">
        <v>93</v>
      </c>
      <c r="D1593" t="s">
        <v>1624</v>
      </c>
      <c r="E1593" t="s">
        <v>20</v>
      </c>
      <c r="F1593" t="s">
        <v>20</v>
      </c>
      <c r="G1593" t="s">
        <v>1493</v>
      </c>
      <c r="H1593" s="2">
        <v>7834.1</v>
      </c>
      <c r="I1593" t="s">
        <v>1494</v>
      </c>
      <c r="J1593" t="s">
        <v>221</v>
      </c>
      <c r="K1593" t="s">
        <v>1495</v>
      </c>
      <c r="L1593" t="s">
        <v>24</v>
      </c>
      <c r="M1593" s="1">
        <v>46001</v>
      </c>
      <c r="N1593" t="s">
        <v>1625</v>
      </c>
      <c r="O1593" t="s">
        <v>26</v>
      </c>
      <c r="P1593" s="1">
        <v>46001</v>
      </c>
    </row>
    <row r="1594" spans="1:16" outlineLevel="2" x14ac:dyDescent="0.25">
      <c r="A1594" t="s">
        <v>16</v>
      </c>
      <c r="B1594" t="s">
        <v>1623</v>
      </c>
      <c r="C1594" t="s">
        <v>93</v>
      </c>
      <c r="D1594" t="s">
        <v>1624</v>
      </c>
      <c r="E1594" t="s">
        <v>20</v>
      </c>
      <c r="F1594" t="s">
        <v>20</v>
      </c>
      <c r="G1594" t="s">
        <v>1496</v>
      </c>
      <c r="H1594" s="2">
        <v>77480.89</v>
      </c>
      <c r="I1594" t="s">
        <v>1497</v>
      </c>
      <c r="J1594" t="s">
        <v>221</v>
      </c>
      <c r="K1594" t="s">
        <v>1498</v>
      </c>
      <c r="L1594" t="s">
        <v>24</v>
      </c>
      <c r="M1594" s="1">
        <v>46001</v>
      </c>
      <c r="N1594" t="s">
        <v>1625</v>
      </c>
      <c r="O1594" t="s">
        <v>26</v>
      </c>
      <c r="P1594" s="1">
        <v>46001</v>
      </c>
    </row>
    <row r="1595" spans="1:16" outlineLevel="2" x14ac:dyDescent="0.25">
      <c r="A1595" t="s">
        <v>16</v>
      </c>
      <c r="B1595" t="s">
        <v>1623</v>
      </c>
      <c r="C1595" t="s">
        <v>93</v>
      </c>
      <c r="D1595" t="s">
        <v>1624</v>
      </c>
      <c r="E1595" t="s">
        <v>20</v>
      </c>
      <c r="F1595" t="s">
        <v>20</v>
      </c>
      <c r="G1595" t="s">
        <v>1626</v>
      </c>
      <c r="H1595" s="2">
        <v>7607.67</v>
      </c>
      <c r="I1595" t="s">
        <v>1627</v>
      </c>
      <c r="J1595" t="s">
        <v>221</v>
      </c>
      <c r="K1595" t="s">
        <v>1628</v>
      </c>
      <c r="L1595" t="s">
        <v>24</v>
      </c>
      <c r="M1595" s="1">
        <v>46001</v>
      </c>
      <c r="N1595" t="s">
        <v>1625</v>
      </c>
      <c r="O1595" t="s">
        <v>26</v>
      </c>
      <c r="P1595" s="1">
        <v>46001</v>
      </c>
    </row>
    <row r="1596" spans="1:16" outlineLevel="2" x14ac:dyDescent="0.25">
      <c r="A1596" t="s">
        <v>16</v>
      </c>
      <c r="B1596" t="s">
        <v>1623</v>
      </c>
      <c r="C1596" t="s">
        <v>93</v>
      </c>
      <c r="D1596" t="s">
        <v>1624</v>
      </c>
      <c r="E1596" t="s">
        <v>20</v>
      </c>
      <c r="F1596" t="s">
        <v>20</v>
      </c>
      <c r="G1596" t="s">
        <v>1499</v>
      </c>
      <c r="H1596" s="2">
        <v>31.9</v>
      </c>
      <c r="I1596" t="s">
        <v>1500</v>
      </c>
      <c r="J1596" t="s">
        <v>221</v>
      </c>
      <c r="K1596" t="s">
        <v>1501</v>
      </c>
      <c r="L1596" t="s">
        <v>24</v>
      </c>
      <c r="M1596" s="1">
        <v>46001</v>
      </c>
      <c r="N1596" t="s">
        <v>1625</v>
      </c>
      <c r="O1596" t="s">
        <v>26</v>
      </c>
      <c r="P1596" s="1">
        <v>46001</v>
      </c>
    </row>
    <row r="1597" spans="1:16" outlineLevel="2" x14ac:dyDescent="0.25">
      <c r="A1597" t="s">
        <v>16</v>
      </c>
      <c r="B1597" t="s">
        <v>1623</v>
      </c>
      <c r="C1597" t="s">
        <v>93</v>
      </c>
      <c r="D1597" t="s">
        <v>1624</v>
      </c>
      <c r="E1597" t="s">
        <v>20</v>
      </c>
      <c r="F1597" t="s">
        <v>20</v>
      </c>
      <c r="G1597" t="s">
        <v>1525</v>
      </c>
      <c r="H1597" s="2">
        <v>6777.29</v>
      </c>
      <c r="I1597" t="s">
        <v>1526</v>
      </c>
      <c r="J1597" t="s">
        <v>221</v>
      </c>
      <c r="K1597" t="s">
        <v>1527</v>
      </c>
      <c r="L1597" t="s">
        <v>24</v>
      </c>
      <c r="M1597" s="1">
        <v>46001</v>
      </c>
      <c r="N1597" t="s">
        <v>1625</v>
      </c>
      <c r="O1597" t="s">
        <v>26</v>
      </c>
      <c r="P1597" s="1">
        <v>46001</v>
      </c>
    </row>
    <row r="1598" spans="1:16" outlineLevel="2" x14ac:dyDescent="0.25">
      <c r="A1598" t="s">
        <v>16</v>
      </c>
      <c r="B1598" t="s">
        <v>1623</v>
      </c>
      <c r="C1598" t="s">
        <v>93</v>
      </c>
      <c r="D1598" t="s">
        <v>1624</v>
      </c>
      <c r="E1598" t="s">
        <v>20</v>
      </c>
      <c r="F1598" t="s">
        <v>20</v>
      </c>
      <c r="G1598" t="s">
        <v>1629</v>
      </c>
      <c r="H1598" s="2">
        <v>100</v>
      </c>
      <c r="I1598" t="s">
        <v>1630</v>
      </c>
      <c r="J1598" t="s">
        <v>1631</v>
      </c>
      <c r="K1598" t="s">
        <v>1632</v>
      </c>
      <c r="L1598" t="s">
        <v>24</v>
      </c>
      <c r="M1598" s="1">
        <v>46001</v>
      </c>
      <c r="N1598" t="s">
        <v>1625</v>
      </c>
      <c r="O1598" t="s">
        <v>26</v>
      </c>
      <c r="P1598" s="1">
        <v>46001</v>
      </c>
    </row>
    <row r="1599" spans="1:16" outlineLevel="2" x14ac:dyDescent="0.25">
      <c r="A1599" t="s">
        <v>16</v>
      </c>
      <c r="B1599" t="s">
        <v>1623</v>
      </c>
      <c r="C1599" t="s">
        <v>93</v>
      </c>
      <c r="D1599" t="s">
        <v>1624</v>
      </c>
      <c r="E1599" t="s">
        <v>20</v>
      </c>
      <c r="F1599" t="s">
        <v>20</v>
      </c>
      <c r="G1599" t="s">
        <v>1502</v>
      </c>
      <c r="H1599" s="2">
        <v>12433.62</v>
      </c>
      <c r="I1599" t="s">
        <v>577</v>
      </c>
      <c r="J1599" t="s">
        <v>221</v>
      </c>
      <c r="K1599" t="s">
        <v>578</v>
      </c>
      <c r="L1599" t="s">
        <v>24</v>
      </c>
      <c r="M1599" s="1">
        <v>46001</v>
      </c>
      <c r="N1599" t="s">
        <v>1625</v>
      </c>
      <c r="O1599" t="s">
        <v>26</v>
      </c>
      <c r="P1599" s="1">
        <v>46001</v>
      </c>
    </row>
    <row r="1600" spans="1:16" outlineLevel="2" x14ac:dyDescent="0.25">
      <c r="A1600" t="s">
        <v>16</v>
      </c>
      <c r="B1600" t="s">
        <v>1623</v>
      </c>
      <c r="C1600" t="s">
        <v>93</v>
      </c>
      <c r="D1600" t="s">
        <v>1624</v>
      </c>
      <c r="E1600" t="s">
        <v>20</v>
      </c>
      <c r="F1600" t="s">
        <v>20</v>
      </c>
      <c r="G1600" t="s">
        <v>1503</v>
      </c>
      <c r="H1600" s="2">
        <v>1161.3900000000001</v>
      </c>
      <c r="I1600" t="s">
        <v>574</v>
      </c>
      <c r="J1600" t="s">
        <v>221</v>
      </c>
      <c r="K1600" t="s">
        <v>575</v>
      </c>
      <c r="L1600" t="s">
        <v>24</v>
      </c>
      <c r="M1600" s="1">
        <v>46001</v>
      </c>
      <c r="N1600" t="s">
        <v>1625</v>
      </c>
      <c r="O1600" t="s">
        <v>26</v>
      </c>
      <c r="P1600" s="1">
        <v>46001</v>
      </c>
    </row>
    <row r="1601" spans="1:16" outlineLevel="1" x14ac:dyDescent="0.25">
      <c r="D1601" s="3" t="s">
        <v>2183</v>
      </c>
      <c r="H1601" s="2">
        <f>SUBTOTAL(9,H1593:H1600)</f>
        <v>113426.85999999999</v>
      </c>
      <c r="M1601" s="1"/>
      <c r="P1601" s="1"/>
    </row>
    <row r="1602" spans="1:16" outlineLevel="2" x14ac:dyDescent="0.25">
      <c r="A1602" t="s">
        <v>16</v>
      </c>
      <c r="B1602" t="s">
        <v>887</v>
      </c>
      <c r="C1602" t="s">
        <v>93</v>
      </c>
      <c r="D1602" t="s">
        <v>1633</v>
      </c>
      <c r="E1602" t="s">
        <v>20</v>
      </c>
      <c r="F1602" t="s">
        <v>20</v>
      </c>
      <c r="G1602" t="s">
        <v>1493</v>
      </c>
      <c r="H1602" s="2">
        <v>7682.49</v>
      </c>
      <c r="I1602" t="s">
        <v>1494</v>
      </c>
      <c r="J1602" t="s">
        <v>221</v>
      </c>
      <c r="K1602" t="s">
        <v>1495</v>
      </c>
      <c r="L1602" t="s">
        <v>24</v>
      </c>
      <c r="M1602" s="1">
        <v>46001</v>
      </c>
      <c r="N1602" t="s">
        <v>1634</v>
      </c>
      <c r="O1602" t="s">
        <v>26</v>
      </c>
      <c r="P1602" s="1">
        <v>46001</v>
      </c>
    </row>
    <row r="1603" spans="1:16" outlineLevel="2" x14ac:dyDescent="0.25">
      <c r="A1603" t="s">
        <v>16</v>
      </c>
      <c r="B1603" t="s">
        <v>887</v>
      </c>
      <c r="C1603" t="s">
        <v>93</v>
      </c>
      <c r="D1603" t="s">
        <v>1633</v>
      </c>
      <c r="E1603" t="s">
        <v>20</v>
      </c>
      <c r="F1603" t="s">
        <v>20</v>
      </c>
      <c r="G1603" t="s">
        <v>1496</v>
      </c>
      <c r="H1603" s="2">
        <v>81807.61</v>
      </c>
      <c r="I1603" t="s">
        <v>1497</v>
      </c>
      <c r="J1603" t="s">
        <v>221</v>
      </c>
      <c r="K1603" t="s">
        <v>1498</v>
      </c>
      <c r="L1603" t="s">
        <v>24</v>
      </c>
      <c r="M1603" s="1">
        <v>46001</v>
      </c>
      <c r="N1603" t="s">
        <v>1634</v>
      </c>
      <c r="O1603" t="s">
        <v>26</v>
      </c>
      <c r="P1603" s="1">
        <v>46001</v>
      </c>
    </row>
    <row r="1604" spans="1:16" outlineLevel="2" x14ac:dyDescent="0.25">
      <c r="A1604" t="s">
        <v>16</v>
      </c>
      <c r="B1604" t="s">
        <v>887</v>
      </c>
      <c r="C1604" t="s">
        <v>93</v>
      </c>
      <c r="D1604" t="s">
        <v>1633</v>
      </c>
      <c r="E1604" t="s">
        <v>20</v>
      </c>
      <c r="F1604" t="s">
        <v>20</v>
      </c>
      <c r="G1604" t="s">
        <v>1542</v>
      </c>
      <c r="H1604" s="2">
        <v>299.62</v>
      </c>
      <c r="I1604" t="s">
        <v>671</v>
      </c>
      <c r="J1604" t="s">
        <v>221</v>
      </c>
      <c r="K1604" t="s">
        <v>672</v>
      </c>
      <c r="L1604" t="s">
        <v>24</v>
      </c>
      <c r="M1604" s="1">
        <v>46001</v>
      </c>
      <c r="N1604" t="s">
        <v>1634</v>
      </c>
      <c r="O1604" t="s">
        <v>26</v>
      </c>
      <c r="P1604" s="1">
        <v>46001</v>
      </c>
    </row>
    <row r="1605" spans="1:16" outlineLevel="2" x14ac:dyDescent="0.25">
      <c r="A1605" t="s">
        <v>16</v>
      </c>
      <c r="B1605" t="s">
        <v>887</v>
      </c>
      <c r="C1605" t="s">
        <v>93</v>
      </c>
      <c r="D1605" t="s">
        <v>1633</v>
      </c>
      <c r="E1605" t="s">
        <v>20</v>
      </c>
      <c r="F1605" t="s">
        <v>20</v>
      </c>
      <c r="G1605" t="s">
        <v>1543</v>
      </c>
      <c r="H1605" s="2">
        <v>439.64</v>
      </c>
      <c r="I1605" t="s">
        <v>674</v>
      </c>
      <c r="J1605" t="s">
        <v>221</v>
      </c>
      <c r="K1605" t="s">
        <v>675</v>
      </c>
      <c r="L1605" t="s">
        <v>24</v>
      </c>
      <c r="M1605" s="1">
        <v>46001</v>
      </c>
      <c r="N1605" t="s">
        <v>1634</v>
      </c>
      <c r="O1605" t="s">
        <v>26</v>
      </c>
      <c r="P1605" s="1">
        <v>46001</v>
      </c>
    </row>
    <row r="1606" spans="1:16" outlineLevel="2" x14ac:dyDescent="0.25">
      <c r="A1606" t="s">
        <v>16</v>
      </c>
      <c r="B1606" t="s">
        <v>887</v>
      </c>
      <c r="C1606" t="s">
        <v>93</v>
      </c>
      <c r="D1606" t="s">
        <v>1633</v>
      </c>
      <c r="E1606" t="s">
        <v>20</v>
      </c>
      <c r="F1606" t="s">
        <v>20</v>
      </c>
      <c r="G1606" t="s">
        <v>1502</v>
      </c>
      <c r="H1606" s="2">
        <v>15250</v>
      </c>
      <c r="I1606" t="s">
        <v>577</v>
      </c>
      <c r="J1606" t="s">
        <v>221</v>
      </c>
      <c r="K1606" t="s">
        <v>578</v>
      </c>
      <c r="L1606" t="s">
        <v>24</v>
      </c>
      <c r="M1606" s="1">
        <v>46001</v>
      </c>
      <c r="N1606" t="s">
        <v>1634</v>
      </c>
      <c r="O1606" t="s">
        <v>26</v>
      </c>
      <c r="P1606" s="1">
        <v>46001</v>
      </c>
    </row>
    <row r="1607" spans="1:16" outlineLevel="2" x14ac:dyDescent="0.25">
      <c r="A1607" t="s">
        <v>16</v>
      </c>
      <c r="B1607" t="s">
        <v>887</v>
      </c>
      <c r="C1607" t="s">
        <v>93</v>
      </c>
      <c r="D1607" t="s">
        <v>1633</v>
      </c>
      <c r="E1607" t="s">
        <v>20</v>
      </c>
      <c r="F1607" t="s">
        <v>20</v>
      </c>
      <c r="G1607" t="s">
        <v>1503</v>
      </c>
      <c r="H1607" s="2">
        <v>1227.03</v>
      </c>
      <c r="I1607" t="s">
        <v>574</v>
      </c>
      <c r="J1607" t="s">
        <v>221</v>
      </c>
      <c r="K1607" t="s">
        <v>575</v>
      </c>
      <c r="L1607" t="s">
        <v>24</v>
      </c>
      <c r="M1607" s="1">
        <v>46001</v>
      </c>
      <c r="N1607" t="s">
        <v>1634</v>
      </c>
      <c r="O1607" t="s">
        <v>26</v>
      </c>
      <c r="P1607" s="1">
        <v>46001</v>
      </c>
    </row>
    <row r="1608" spans="1:16" outlineLevel="1" x14ac:dyDescent="0.25">
      <c r="D1608" s="3" t="s">
        <v>2184</v>
      </c>
      <c r="H1608" s="2">
        <f>SUBTOTAL(9,H1602:H1607)</f>
        <v>106706.39</v>
      </c>
      <c r="M1608" s="1"/>
      <c r="P1608" s="1"/>
    </row>
    <row r="1609" spans="1:16" outlineLevel="2" x14ac:dyDescent="0.25">
      <c r="A1609" t="s">
        <v>16</v>
      </c>
      <c r="B1609" t="s">
        <v>902</v>
      </c>
      <c r="C1609" t="s">
        <v>93</v>
      </c>
      <c r="D1609" t="s">
        <v>1635</v>
      </c>
      <c r="E1609" t="s">
        <v>20</v>
      </c>
      <c r="F1609" t="s">
        <v>20</v>
      </c>
      <c r="G1609" t="s">
        <v>1493</v>
      </c>
      <c r="H1609" s="2">
        <v>9696.3700000000008</v>
      </c>
      <c r="I1609" t="s">
        <v>1494</v>
      </c>
      <c r="J1609" t="s">
        <v>221</v>
      </c>
      <c r="K1609" t="s">
        <v>1495</v>
      </c>
      <c r="L1609" t="s">
        <v>24</v>
      </c>
      <c r="M1609" s="1">
        <v>46001</v>
      </c>
      <c r="N1609" t="s">
        <v>1636</v>
      </c>
      <c r="O1609" t="s">
        <v>26</v>
      </c>
      <c r="P1609" s="1">
        <v>46001</v>
      </c>
    </row>
    <row r="1610" spans="1:16" outlineLevel="2" x14ac:dyDescent="0.25">
      <c r="A1610" t="s">
        <v>16</v>
      </c>
      <c r="B1610" t="s">
        <v>902</v>
      </c>
      <c r="C1610" t="s">
        <v>93</v>
      </c>
      <c r="D1610" t="s">
        <v>1635</v>
      </c>
      <c r="E1610" t="s">
        <v>20</v>
      </c>
      <c r="F1610" t="s">
        <v>20</v>
      </c>
      <c r="G1610" t="s">
        <v>1496</v>
      </c>
      <c r="H1610" s="2">
        <v>128576.45</v>
      </c>
      <c r="I1610" t="s">
        <v>1497</v>
      </c>
      <c r="J1610" t="s">
        <v>221</v>
      </c>
      <c r="K1610" t="s">
        <v>1498</v>
      </c>
      <c r="L1610" t="s">
        <v>24</v>
      </c>
      <c r="M1610" s="1">
        <v>46001</v>
      </c>
      <c r="N1610" t="s">
        <v>1636</v>
      </c>
      <c r="O1610" t="s">
        <v>26</v>
      </c>
      <c r="P1610" s="1">
        <v>46001</v>
      </c>
    </row>
    <row r="1611" spans="1:16" outlineLevel="2" x14ac:dyDescent="0.25">
      <c r="A1611" t="s">
        <v>16</v>
      </c>
      <c r="B1611" t="s">
        <v>902</v>
      </c>
      <c r="C1611" t="s">
        <v>93</v>
      </c>
      <c r="D1611" t="s">
        <v>1635</v>
      </c>
      <c r="E1611" t="s">
        <v>20</v>
      </c>
      <c r="F1611" t="s">
        <v>20</v>
      </c>
      <c r="G1611" t="s">
        <v>1626</v>
      </c>
      <c r="H1611" s="2">
        <v>2354.25</v>
      </c>
      <c r="I1611" t="s">
        <v>1627</v>
      </c>
      <c r="J1611" t="s">
        <v>221</v>
      </c>
      <c r="K1611" t="s">
        <v>1628</v>
      </c>
      <c r="L1611" t="s">
        <v>24</v>
      </c>
      <c r="M1611" s="1">
        <v>46001</v>
      </c>
      <c r="N1611" t="s">
        <v>1636</v>
      </c>
      <c r="O1611" t="s">
        <v>26</v>
      </c>
      <c r="P1611" s="1">
        <v>46001</v>
      </c>
    </row>
    <row r="1612" spans="1:16" outlineLevel="2" x14ac:dyDescent="0.25">
      <c r="A1612" t="s">
        <v>16</v>
      </c>
      <c r="B1612" t="s">
        <v>902</v>
      </c>
      <c r="C1612" t="s">
        <v>93</v>
      </c>
      <c r="D1612" t="s">
        <v>1635</v>
      </c>
      <c r="E1612" t="s">
        <v>20</v>
      </c>
      <c r="F1612" t="s">
        <v>20</v>
      </c>
      <c r="G1612" t="s">
        <v>1499</v>
      </c>
      <c r="H1612" s="2">
        <v>3315.64</v>
      </c>
      <c r="I1612" t="s">
        <v>1500</v>
      </c>
      <c r="J1612" t="s">
        <v>221</v>
      </c>
      <c r="K1612" t="s">
        <v>1501</v>
      </c>
      <c r="L1612" t="s">
        <v>24</v>
      </c>
      <c r="M1612" s="1">
        <v>46001</v>
      </c>
      <c r="N1612" t="s">
        <v>1636</v>
      </c>
      <c r="O1612" t="s">
        <v>26</v>
      </c>
      <c r="P1612" s="1">
        <v>46001</v>
      </c>
    </row>
    <row r="1613" spans="1:16" outlineLevel="2" x14ac:dyDescent="0.25">
      <c r="A1613" t="s">
        <v>16</v>
      </c>
      <c r="B1613" t="s">
        <v>902</v>
      </c>
      <c r="C1613" t="s">
        <v>93</v>
      </c>
      <c r="D1613" t="s">
        <v>1635</v>
      </c>
      <c r="E1613" t="s">
        <v>20</v>
      </c>
      <c r="F1613" t="s">
        <v>20</v>
      </c>
      <c r="G1613" t="s">
        <v>1502</v>
      </c>
      <c r="H1613" s="2">
        <v>12791.67</v>
      </c>
      <c r="I1613" t="s">
        <v>577</v>
      </c>
      <c r="J1613" t="s">
        <v>221</v>
      </c>
      <c r="K1613" t="s">
        <v>578</v>
      </c>
      <c r="L1613" t="s">
        <v>24</v>
      </c>
      <c r="M1613" s="1">
        <v>46001</v>
      </c>
      <c r="N1613" t="s">
        <v>1636</v>
      </c>
      <c r="O1613" t="s">
        <v>26</v>
      </c>
      <c r="P1613" s="1">
        <v>46001</v>
      </c>
    </row>
    <row r="1614" spans="1:16" outlineLevel="2" x14ac:dyDescent="0.25">
      <c r="A1614" t="s">
        <v>16</v>
      </c>
      <c r="B1614" t="s">
        <v>902</v>
      </c>
      <c r="C1614" t="s">
        <v>93</v>
      </c>
      <c r="D1614" t="s">
        <v>1635</v>
      </c>
      <c r="E1614" t="s">
        <v>20</v>
      </c>
      <c r="F1614" t="s">
        <v>20</v>
      </c>
      <c r="G1614" t="s">
        <v>1503</v>
      </c>
      <c r="H1614" s="2">
        <v>1929.86</v>
      </c>
      <c r="I1614" t="s">
        <v>574</v>
      </c>
      <c r="J1614" t="s">
        <v>221</v>
      </c>
      <c r="K1614" t="s">
        <v>575</v>
      </c>
      <c r="L1614" t="s">
        <v>24</v>
      </c>
      <c r="M1614" s="1">
        <v>46001</v>
      </c>
      <c r="N1614" t="s">
        <v>1636</v>
      </c>
      <c r="O1614" t="s">
        <v>26</v>
      </c>
      <c r="P1614" s="1">
        <v>46001</v>
      </c>
    </row>
    <row r="1615" spans="1:16" outlineLevel="2" x14ac:dyDescent="0.25">
      <c r="A1615" t="s">
        <v>16</v>
      </c>
      <c r="B1615" t="s">
        <v>902</v>
      </c>
      <c r="C1615" t="s">
        <v>93</v>
      </c>
      <c r="D1615" t="s">
        <v>1635</v>
      </c>
      <c r="E1615" t="s">
        <v>20</v>
      </c>
      <c r="F1615" t="s">
        <v>20</v>
      </c>
      <c r="G1615" t="s">
        <v>1510</v>
      </c>
      <c r="H1615" s="2">
        <v>126.5</v>
      </c>
      <c r="I1615" t="s">
        <v>1511</v>
      </c>
      <c r="J1615" t="s">
        <v>221</v>
      </c>
      <c r="K1615" t="s">
        <v>1512</v>
      </c>
      <c r="L1615" t="s">
        <v>24</v>
      </c>
      <c r="M1615" s="1">
        <v>46001</v>
      </c>
      <c r="N1615" t="s">
        <v>1636</v>
      </c>
      <c r="O1615" t="s">
        <v>26</v>
      </c>
      <c r="P1615" s="1">
        <v>46001</v>
      </c>
    </row>
    <row r="1616" spans="1:16" outlineLevel="1" x14ac:dyDescent="0.25">
      <c r="D1616" s="3" t="s">
        <v>2185</v>
      </c>
      <c r="H1616" s="2">
        <f>SUBTOTAL(9,H1609:H1615)</f>
        <v>158790.74000000002</v>
      </c>
      <c r="M1616" s="1"/>
      <c r="P1616" s="1"/>
    </row>
    <row r="1617" spans="1:16" outlineLevel="2" x14ac:dyDescent="0.25">
      <c r="A1617" t="s">
        <v>16</v>
      </c>
      <c r="B1617" t="s">
        <v>902</v>
      </c>
      <c r="C1617" t="s">
        <v>93</v>
      </c>
      <c r="D1617" t="s">
        <v>1637</v>
      </c>
      <c r="E1617" t="s">
        <v>20</v>
      </c>
      <c r="F1617" t="s">
        <v>20</v>
      </c>
      <c r="G1617" t="s">
        <v>1578</v>
      </c>
      <c r="H1617" s="2">
        <v>-352.49</v>
      </c>
      <c r="I1617" t="s">
        <v>1579</v>
      </c>
      <c r="J1617" t="s">
        <v>221</v>
      </c>
      <c r="K1617" t="s">
        <v>1580</v>
      </c>
      <c r="L1617" t="s">
        <v>24</v>
      </c>
      <c r="M1617" s="1">
        <v>46001</v>
      </c>
      <c r="N1617" t="s">
        <v>1638</v>
      </c>
      <c r="O1617" t="s">
        <v>26</v>
      </c>
      <c r="P1617" s="1">
        <v>46001</v>
      </c>
    </row>
    <row r="1618" spans="1:16" outlineLevel="2" x14ac:dyDescent="0.25">
      <c r="A1618" t="s">
        <v>16</v>
      </c>
      <c r="B1618" t="s">
        <v>902</v>
      </c>
      <c r="C1618" t="s">
        <v>93</v>
      </c>
      <c r="D1618" t="s">
        <v>1637</v>
      </c>
      <c r="E1618" t="s">
        <v>20</v>
      </c>
      <c r="F1618" t="s">
        <v>20</v>
      </c>
      <c r="G1618" t="s">
        <v>1542</v>
      </c>
      <c r="H1618" s="2">
        <v>-11446.85</v>
      </c>
      <c r="I1618" t="s">
        <v>671</v>
      </c>
      <c r="J1618" t="s">
        <v>221</v>
      </c>
      <c r="K1618" t="s">
        <v>672</v>
      </c>
      <c r="L1618" t="s">
        <v>24</v>
      </c>
      <c r="M1618" s="1">
        <v>46001</v>
      </c>
      <c r="N1618" t="s">
        <v>1638</v>
      </c>
      <c r="O1618" t="s">
        <v>26</v>
      </c>
      <c r="P1618" s="1">
        <v>46001</v>
      </c>
    </row>
    <row r="1619" spans="1:16" outlineLevel="2" x14ac:dyDescent="0.25">
      <c r="A1619" t="s">
        <v>16</v>
      </c>
      <c r="B1619" t="s">
        <v>902</v>
      </c>
      <c r="C1619" t="s">
        <v>93</v>
      </c>
      <c r="D1619" t="s">
        <v>1637</v>
      </c>
      <c r="E1619" t="s">
        <v>20</v>
      </c>
      <c r="F1619" t="s">
        <v>20</v>
      </c>
      <c r="G1619" t="s">
        <v>1543</v>
      </c>
      <c r="H1619" s="2">
        <v>-13377.32</v>
      </c>
      <c r="I1619" t="s">
        <v>674</v>
      </c>
      <c r="J1619" t="s">
        <v>221</v>
      </c>
      <c r="K1619" t="s">
        <v>675</v>
      </c>
      <c r="L1619" t="s">
        <v>24</v>
      </c>
      <c r="M1619" s="1">
        <v>46001</v>
      </c>
      <c r="N1619" t="s">
        <v>1638</v>
      </c>
      <c r="O1619" t="s">
        <v>26</v>
      </c>
      <c r="P1619" s="1">
        <v>46001</v>
      </c>
    </row>
    <row r="1620" spans="1:16" outlineLevel="2" x14ac:dyDescent="0.25">
      <c r="A1620" t="s">
        <v>16</v>
      </c>
      <c r="B1620" t="s">
        <v>902</v>
      </c>
      <c r="C1620" t="s">
        <v>93</v>
      </c>
      <c r="D1620" t="s">
        <v>1637</v>
      </c>
      <c r="E1620" t="s">
        <v>20</v>
      </c>
      <c r="F1620" t="s">
        <v>20</v>
      </c>
      <c r="G1620" t="s">
        <v>1499</v>
      </c>
      <c r="H1620" s="2">
        <v>-325.06</v>
      </c>
      <c r="I1620" t="s">
        <v>1500</v>
      </c>
      <c r="J1620" t="s">
        <v>221</v>
      </c>
      <c r="K1620" t="s">
        <v>1501</v>
      </c>
      <c r="L1620" t="s">
        <v>24</v>
      </c>
      <c r="M1620" s="1">
        <v>46001</v>
      </c>
      <c r="N1620" t="s">
        <v>1638</v>
      </c>
      <c r="O1620" t="s">
        <v>26</v>
      </c>
      <c r="P1620" s="1">
        <v>46001</v>
      </c>
    </row>
    <row r="1621" spans="1:16" outlineLevel="2" x14ac:dyDescent="0.25">
      <c r="A1621" t="s">
        <v>16</v>
      </c>
      <c r="B1621" t="s">
        <v>902</v>
      </c>
      <c r="C1621" t="s">
        <v>93</v>
      </c>
      <c r="D1621" t="s">
        <v>1637</v>
      </c>
      <c r="E1621" t="s">
        <v>20</v>
      </c>
      <c r="F1621" t="s">
        <v>20</v>
      </c>
      <c r="G1621" t="s">
        <v>1544</v>
      </c>
      <c r="H1621" s="2">
        <v>-569.6</v>
      </c>
      <c r="I1621" t="s">
        <v>677</v>
      </c>
      <c r="J1621" t="s">
        <v>221</v>
      </c>
      <c r="K1621" t="s">
        <v>678</v>
      </c>
      <c r="L1621" t="s">
        <v>24</v>
      </c>
      <c r="M1621" s="1">
        <v>46001</v>
      </c>
      <c r="N1621" t="s">
        <v>1638</v>
      </c>
      <c r="O1621" t="s">
        <v>26</v>
      </c>
      <c r="P1621" s="1">
        <v>46001</v>
      </c>
    </row>
    <row r="1622" spans="1:16" outlineLevel="2" x14ac:dyDescent="0.25">
      <c r="A1622" t="s">
        <v>16</v>
      </c>
      <c r="B1622" t="s">
        <v>902</v>
      </c>
      <c r="C1622" t="s">
        <v>93</v>
      </c>
      <c r="D1622" t="s">
        <v>1637</v>
      </c>
      <c r="E1622" t="s">
        <v>20</v>
      </c>
      <c r="F1622" t="s">
        <v>20</v>
      </c>
      <c r="G1622" t="s">
        <v>1545</v>
      </c>
      <c r="H1622" s="2">
        <v>-47.97</v>
      </c>
      <c r="I1622" t="s">
        <v>680</v>
      </c>
      <c r="J1622" t="s">
        <v>221</v>
      </c>
      <c r="K1622" t="s">
        <v>681</v>
      </c>
      <c r="L1622" t="s">
        <v>24</v>
      </c>
      <c r="M1622" s="1">
        <v>46001</v>
      </c>
      <c r="N1622" t="s">
        <v>1638</v>
      </c>
      <c r="O1622" t="s">
        <v>26</v>
      </c>
      <c r="P1622" s="1">
        <v>46001</v>
      </c>
    </row>
    <row r="1623" spans="1:16" outlineLevel="1" x14ac:dyDescent="0.25">
      <c r="D1623" s="3" t="s">
        <v>2186</v>
      </c>
      <c r="H1623" s="2">
        <f>SUBTOTAL(9,H1617:H1622)</f>
        <v>-26119.29</v>
      </c>
      <c r="M1623" s="1"/>
      <c r="P1623" s="1"/>
    </row>
    <row r="1624" spans="1:16" outlineLevel="2" x14ac:dyDescent="0.25">
      <c r="A1624" t="s">
        <v>16</v>
      </c>
      <c r="B1624" t="s">
        <v>915</v>
      </c>
      <c r="C1624" t="s">
        <v>93</v>
      </c>
      <c r="D1624" t="s">
        <v>1639</v>
      </c>
      <c r="E1624" t="s">
        <v>20</v>
      </c>
      <c r="F1624" t="s">
        <v>20</v>
      </c>
      <c r="G1624" t="s">
        <v>1493</v>
      </c>
      <c r="H1624" s="2">
        <v>2791.02</v>
      </c>
      <c r="I1624" t="s">
        <v>1494</v>
      </c>
      <c r="J1624" t="s">
        <v>221</v>
      </c>
      <c r="K1624" t="s">
        <v>1495</v>
      </c>
      <c r="L1624" t="s">
        <v>24</v>
      </c>
      <c r="M1624" s="1">
        <v>46001</v>
      </c>
      <c r="N1624" t="s">
        <v>1640</v>
      </c>
      <c r="O1624" t="s">
        <v>26</v>
      </c>
      <c r="P1624" s="1">
        <v>46001</v>
      </c>
    </row>
    <row r="1625" spans="1:16" outlineLevel="2" x14ac:dyDescent="0.25">
      <c r="A1625" t="s">
        <v>16</v>
      </c>
      <c r="B1625" t="s">
        <v>915</v>
      </c>
      <c r="C1625" t="s">
        <v>93</v>
      </c>
      <c r="D1625" t="s">
        <v>1639</v>
      </c>
      <c r="E1625" t="s">
        <v>20</v>
      </c>
      <c r="F1625" t="s">
        <v>20</v>
      </c>
      <c r="G1625" t="s">
        <v>1496</v>
      </c>
      <c r="H1625" s="2">
        <v>35620.769999999997</v>
      </c>
      <c r="I1625" t="s">
        <v>1497</v>
      </c>
      <c r="J1625" t="s">
        <v>221</v>
      </c>
      <c r="K1625" t="s">
        <v>1498</v>
      </c>
      <c r="L1625" t="s">
        <v>24</v>
      </c>
      <c r="M1625" s="1">
        <v>46001</v>
      </c>
      <c r="N1625" t="s">
        <v>1640</v>
      </c>
      <c r="O1625" t="s">
        <v>26</v>
      </c>
      <c r="P1625" s="1">
        <v>46001</v>
      </c>
    </row>
    <row r="1626" spans="1:16" outlineLevel="2" x14ac:dyDescent="0.25">
      <c r="A1626" t="s">
        <v>16</v>
      </c>
      <c r="B1626" t="s">
        <v>915</v>
      </c>
      <c r="C1626" t="s">
        <v>93</v>
      </c>
      <c r="D1626" t="s">
        <v>1639</v>
      </c>
      <c r="E1626" t="s">
        <v>20</v>
      </c>
      <c r="F1626" t="s">
        <v>20</v>
      </c>
      <c r="G1626" t="s">
        <v>1499</v>
      </c>
      <c r="H1626" s="2">
        <v>128.57</v>
      </c>
      <c r="I1626" t="s">
        <v>1500</v>
      </c>
      <c r="J1626" t="s">
        <v>221</v>
      </c>
      <c r="K1626" t="s">
        <v>1501</v>
      </c>
      <c r="L1626" t="s">
        <v>24</v>
      </c>
      <c r="M1626" s="1">
        <v>46001</v>
      </c>
      <c r="N1626" t="s">
        <v>1640</v>
      </c>
      <c r="O1626" t="s">
        <v>26</v>
      </c>
      <c r="P1626" s="1">
        <v>46001</v>
      </c>
    </row>
    <row r="1627" spans="1:16" outlineLevel="2" x14ac:dyDescent="0.25">
      <c r="A1627" t="s">
        <v>16</v>
      </c>
      <c r="B1627" t="s">
        <v>915</v>
      </c>
      <c r="C1627" t="s">
        <v>93</v>
      </c>
      <c r="D1627" t="s">
        <v>1639</v>
      </c>
      <c r="E1627" t="s">
        <v>20</v>
      </c>
      <c r="F1627" t="s">
        <v>20</v>
      </c>
      <c r="G1627" t="s">
        <v>1502</v>
      </c>
      <c r="H1627" s="2">
        <v>2000</v>
      </c>
      <c r="I1627" t="s">
        <v>577</v>
      </c>
      <c r="J1627" t="s">
        <v>221</v>
      </c>
      <c r="K1627" t="s">
        <v>578</v>
      </c>
      <c r="L1627" t="s">
        <v>24</v>
      </c>
      <c r="M1627" s="1">
        <v>46001</v>
      </c>
      <c r="N1627" t="s">
        <v>1640</v>
      </c>
      <c r="O1627" t="s">
        <v>26</v>
      </c>
      <c r="P1627" s="1">
        <v>46001</v>
      </c>
    </row>
    <row r="1628" spans="1:16" outlineLevel="2" x14ac:dyDescent="0.25">
      <c r="A1628" t="s">
        <v>16</v>
      </c>
      <c r="B1628" t="s">
        <v>915</v>
      </c>
      <c r="C1628" t="s">
        <v>93</v>
      </c>
      <c r="D1628" t="s">
        <v>1639</v>
      </c>
      <c r="E1628" t="s">
        <v>20</v>
      </c>
      <c r="F1628" t="s">
        <v>20</v>
      </c>
      <c r="G1628" t="s">
        <v>1503</v>
      </c>
      <c r="H1628" s="2">
        <v>533.94000000000005</v>
      </c>
      <c r="I1628" t="s">
        <v>574</v>
      </c>
      <c r="J1628" t="s">
        <v>221</v>
      </c>
      <c r="K1628" t="s">
        <v>575</v>
      </c>
      <c r="L1628" t="s">
        <v>24</v>
      </c>
      <c r="M1628" s="1">
        <v>46001</v>
      </c>
      <c r="N1628" t="s">
        <v>1640</v>
      </c>
      <c r="O1628" t="s">
        <v>26</v>
      </c>
      <c r="P1628" s="1">
        <v>46001</v>
      </c>
    </row>
    <row r="1629" spans="1:16" outlineLevel="1" x14ac:dyDescent="0.25">
      <c r="D1629" s="3" t="s">
        <v>2187</v>
      </c>
      <c r="H1629" s="2">
        <f>SUBTOTAL(9,H1624:H1628)</f>
        <v>41074.299999999996</v>
      </c>
      <c r="M1629" s="1"/>
      <c r="P1629" s="1"/>
    </row>
    <row r="1630" spans="1:16" outlineLevel="2" x14ac:dyDescent="0.25">
      <c r="A1630" t="s">
        <v>16</v>
      </c>
      <c r="B1630" t="s">
        <v>1641</v>
      </c>
      <c r="C1630" t="s">
        <v>93</v>
      </c>
      <c r="D1630" t="s">
        <v>1642</v>
      </c>
      <c r="E1630" t="s">
        <v>20</v>
      </c>
      <c r="F1630" t="s">
        <v>20</v>
      </c>
      <c r="G1630" t="s">
        <v>1493</v>
      </c>
      <c r="H1630" s="2">
        <v>10286.290000000001</v>
      </c>
      <c r="I1630" t="s">
        <v>1494</v>
      </c>
      <c r="J1630" t="s">
        <v>221</v>
      </c>
      <c r="K1630" t="s">
        <v>1495</v>
      </c>
      <c r="L1630" t="s">
        <v>24</v>
      </c>
      <c r="M1630" s="1">
        <v>46001</v>
      </c>
      <c r="N1630" t="s">
        <v>1643</v>
      </c>
      <c r="O1630" t="s">
        <v>26</v>
      </c>
      <c r="P1630" s="1">
        <v>46001</v>
      </c>
    </row>
    <row r="1631" spans="1:16" outlineLevel="2" x14ac:dyDescent="0.25">
      <c r="A1631" t="s">
        <v>16</v>
      </c>
      <c r="B1631" t="s">
        <v>1641</v>
      </c>
      <c r="C1631" t="s">
        <v>93</v>
      </c>
      <c r="D1631" t="s">
        <v>1642</v>
      </c>
      <c r="E1631" t="s">
        <v>20</v>
      </c>
      <c r="F1631" t="s">
        <v>20</v>
      </c>
      <c r="G1631" t="s">
        <v>1537</v>
      </c>
      <c r="H1631" s="2">
        <v>2615.2800000000002</v>
      </c>
      <c r="I1631" t="s">
        <v>1538</v>
      </c>
      <c r="J1631" t="s">
        <v>221</v>
      </c>
      <c r="K1631" t="s">
        <v>1539</v>
      </c>
      <c r="L1631" t="s">
        <v>24</v>
      </c>
      <c r="M1631" s="1">
        <v>46001</v>
      </c>
      <c r="N1631" t="s">
        <v>1643</v>
      </c>
      <c r="O1631" t="s">
        <v>26</v>
      </c>
      <c r="P1631" s="1">
        <v>46001</v>
      </c>
    </row>
    <row r="1632" spans="1:16" outlineLevel="2" x14ac:dyDescent="0.25">
      <c r="A1632" t="s">
        <v>16</v>
      </c>
      <c r="B1632" t="s">
        <v>1641</v>
      </c>
      <c r="C1632" t="s">
        <v>93</v>
      </c>
      <c r="D1632" t="s">
        <v>1642</v>
      </c>
      <c r="E1632" t="s">
        <v>20</v>
      </c>
      <c r="F1632" t="s">
        <v>20</v>
      </c>
      <c r="G1632" t="s">
        <v>1496</v>
      </c>
      <c r="H1632" s="2">
        <v>121641.65</v>
      </c>
      <c r="I1632" t="s">
        <v>1497</v>
      </c>
      <c r="J1632" t="s">
        <v>221</v>
      </c>
      <c r="K1632" t="s">
        <v>1498</v>
      </c>
      <c r="L1632" t="s">
        <v>24</v>
      </c>
      <c r="M1632" s="1">
        <v>46001</v>
      </c>
      <c r="N1632" t="s">
        <v>1643</v>
      </c>
      <c r="O1632" t="s">
        <v>26</v>
      </c>
      <c r="P1632" s="1">
        <v>46001</v>
      </c>
    </row>
    <row r="1633" spans="1:16" outlineLevel="2" x14ac:dyDescent="0.25">
      <c r="A1633" t="s">
        <v>16</v>
      </c>
      <c r="B1633" t="s">
        <v>1641</v>
      </c>
      <c r="C1633" t="s">
        <v>93</v>
      </c>
      <c r="D1633" t="s">
        <v>1642</v>
      </c>
      <c r="E1633" t="s">
        <v>20</v>
      </c>
      <c r="F1633" t="s">
        <v>20</v>
      </c>
      <c r="G1633" t="s">
        <v>1525</v>
      </c>
      <c r="H1633" s="2">
        <v>10277.68</v>
      </c>
      <c r="I1633" t="s">
        <v>1526</v>
      </c>
      <c r="J1633" t="s">
        <v>221</v>
      </c>
      <c r="K1633" t="s">
        <v>1527</v>
      </c>
      <c r="L1633" t="s">
        <v>24</v>
      </c>
      <c r="M1633" s="1">
        <v>46001</v>
      </c>
      <c r="N1633" t="s">
        <v>1643</v>
      </c>
      <c r="O1633" t="s">
        <v>26</v>
      </c>
      <c r="P1633" s="1">
        <v>46001</v>
      </c>
    </row>
    <row r="1634" spans="1:16" outlineLevel="2" x14ac:dyDescent="0.25">
      <c r="A1634" t="s">
        <v>16</v>
      </c>
      <c r="B1634" t="s">
        <v>1641</v>
      </c>
      <c r="C1634" t="s">
        <v>93</v>
      </c>
      <c r="D1634" t="s">
        <v>1642</v>
      </c>
      <c r="E1634" t="s">
        <v>20</v>
      </c>
      <c r="F1634" t="s">
        <v>20</v>
      </c>
      <c r="G1634" t="s">
        <v>1502</v>
      </c>
      <c r="H1634" s="2">
        <v>16982.71</v>
      </c>
      <c r="I1634" t="s">
        <v>577</v>
      </c>
      <c r="J1634" t="s">
        <v>221</v>
      </c>
      <c r="K1634" t="s">
        <v>578</v>
      </c>
      <c r="L1634" t="s">
        <v>24</v>
      </c>
      <c r="M1634" s="1">
        <v>46001</v>
      </c>
      <c r="N1634" t="s">
        <v>1643</v>
      </c>
      <c r="O1634" t="s">
        <v>26</v>
      </c>
      <c r="P1634" s="1">
        <v>46001</v>
      </c>
    </row>
    <row r="1635" spans="1:16" outlineLevel="2" x14ac:dyDescent="0.25">
      <c r="A1635" t="s">
        <v>16</v>
      </c>
      <c r="B1635" t="s">
        <v>1641</v>
      </c>
      <c r="C1635" t="s">
        <v>93</v>
      </c>
      <c r="D1635" t="s">
        <v>1642</v>
      </c>
      <c r="E1635" t="s">
        <v>20</v>
      </c>
      <c r="F1635" t="s">
        <v>20</v>
      </c>
      <c r="G1635" t="s">
        <v>1503</v>
      </c>
      <c r="H1635" s="2">
        <v>1847.75</v>
      </c>
      <c r="I1635" t="s">
        <v>574</v>
      </c>
      <c r="J1635" t="s">
        <v>221</v>
      </c>
      <c r="K1635" t="s">
        <v>575</v>
      </c>
      <c r="L1635" t="s">
        <v>24</v>
      </c>
      <c r="M1635" s="1">
        <v>46001</v>
      </c>
      <c r="N1635" t="s">
        <v>1643</v>
      </c>
      <c r="O1635" t="s">
        <v>26</v>
      </c>
      <c r="P1635" s="1">
        <v>46001</v>
      </c>
    </row>
    <row r="1636" spans="1:16" outlineLevel="1" x14ac:dyDescent="0.25">
      <c r="D1636" s="3" t="s">
        <v>2188</v>
      </c>
      <c r="H1636" s="2">
        <f>SUBTOTAL(9,H1630:H1635)</f>
        <v>163651.35999999999</v>
      </c>
      <c r="M1636" s="1"/>
      <c r="P1636" s="1"/>
    </row>
    <row r="1637" spans="1:16" outlineLevel="2" x14ac:dyDescent="0.25">
      <c r="A1637" t="s">
        <v>16</v>
      </c>
      <c r="B1637" t="s">
        <v>1644</v>
      </c>
      <c r="C1637" t="s">
        <v>93</v>
      </c>
      <c r="D1637" t="s">
        <v>1645</v>
      </c>
      <c r="E1637" t="s">
        <v>20</v>
      </c>
      <c r="F1637" t="s">
        <v>20</v>
      </c>
      <c r="G1637" t="s">
        <v>1491</v>
      </c>
      <c r="H1637" s="2">
        <v>3249.17</v>
      </c>
      <c r="I1637" t="s">
        <v>634</v>
      </c>
      <c r="J1637" t="s">
        <v>221</v>
      </c>
      <c r="K1637" t="s">
        <v>635</v>
      </c>
      <c r="L1637" t="s">
        <v>24</v>
      </c>
      <c r="M1637" s="1">
        <v>46001</v>
      </c>
      <c r="N1637" t="s">
        <v>1646</v>
      </c>
      <c r="O1637" t="s">
        <v>26</v>
      </c>
      <c r="P1637" s="1">
        <v>46001</v>
      </c>
    </row>
    <row r="1638" spans="1:16" outlineLevel="2" x14ac:dyDescent="0.25">
      <c r="A1638" t="s">
        <v>16</v>
      </c>
      <c r="B1638" t="s">
        <v>1644</v>
      </c>
      <c r="C1638" t="s">
        <v>93</v>
      </c>
      <c r="D1638" t="s">
        <v>1645</v>
      </c>
      <c r="E1638" t="s">
        <v>20</v>
      </c>
      <c r="F1638" t="s">
        <v>20</v>
      </c>
      <c r="G1638" t="s">
        <v>1493</v>
      </c>
      <c r="H1638" s="2">
        <v>4201.18</v>
      </c>
      <c r="I1638" t="s">
        <v>1494</v>
      </c>
      <c r="J1638" t="s">
        <v>221</v>
      </c>
      <c r="K1638" t="s">
        <v>1495</v>
      </c>
      <c r="L1638" t="s">
        <v>24</v>
      </c>
      <c r="M1638" s="1">
        <v>46001</v>
      </c>
      <c r="N1638" t="s">
        <v>1646</v>
      </c>
      <c r="O1638" t="s">
        <v>26</v>
      </c>
      <c r="P1638" s="1">
        <v>46001</v>
      </c>
    </row>
    <row r="1639" spans="1:16" outlineLevel="2" x14ac:dyDescent="0.25">
      <c r="A1639" t="s">
        <v>16</v>
      </c>
      <c r="B1639" t="s">
        <v>1644</v>
      </c>
      <c r="C1639" t="s">
        <v>93</v>
      </c>
      <c r="D1639" t="s">
        <v>1645</v>
      </c>
      <c r="E1639" t="s">
        <v>20</v>
      </c>
      <c r="F1639" t="s">
        <v>20</v>
      </c>
      <c r="G1639" t="s">
        <v>1496</v>
      </c>
      <c r="H1639" s="2">
        <v>83002.59</v>
      </c>
      <c r="I1639" t="s">
        <v>1497</v>
      </c>
      <c r="J1639" t="s">
        <v>221</v>
      </c>
      <c r="K1639" t="s">
        <v>1498</v>
      </c>
      <c r="L1639" t="s">
        <v>24</v>
      </c>
      <c r="M1639" s="1">
        <v>46001</v>
      </c>
      <c r="N1639" t="s">
        <v>1646</v>
      </c>
      <c r="O1639" t="s">
        <v>26</v>
      </c>
      <c r="P1639" s="1">
        <v>46001</v>
      </c>
    </row>
    <row r="1640" spans="1:16" outlineLevel="2" x14ac:dyDescent="0.25">
      <c r="A1640" t="s">
        <v>16</v>
      </c>
      <c r="B1640" t="s">
        <v>1644</v>
      </c>
      <c r="C1640" t="s">
        <v>93</v>
      </c>
      <c r="D1640" t="s">
        <v>1645</v>
      </c>
      <c r="E1640" t="s">
        <v>20</v>
      </c>
      <c r="F1640" t="s">
        <v>20</v>
      </c>
      <c r="G1640" t="s">
        <v>1626</v>
      </c>
      <c r="H1640" s="2">
        <v>10650.35</v>
      </c>
      <c r="I1640" t="s">
        <v>1627</v>
      </c>
      <c r="J1640" t="s">
        <v>221</v>
      </c>
      <c r="K1640" t="s">
        <v>1628</v>
      </c>
      <c r="L1640" t="s">
        <v>24</v>
      </c>
      <c r="M1640" s="1">
        <v>46001</v>
      </c>
      <c r="N1640" t="s">
        <v>1646</v>
      </c>
      <c r="O1640" t="s">
        <v>26</v>
      </c>
      <c r="P1640" s="1">
        <v>46001</v>
      </c>
    </row>
    <row r="1641" spans="1:16" outlineLevel="2" x14ac:dyDescent="0.25">
      <c r="A1641" t="s">
        <v>16</v>
      </c>
      <c r="B1641" t="s">
        <v>1644</v>
      </c>
      <c r="C1641" t="s">
        <v>93</v>
      </c>
      <c r="D1641" t="s">
        <v>1645</v>
      </c>
      <c r="E1641" t="s">
        <v>20</v>
      </c>
      <c r="F1641" t="s">
        <v>20</v>
      </c>
      <c r="G1641" t="s">
        <v>1503</v>
      </c>
      <c r="H1641" s="2">
        <v>1289.02</v>
      </c>
      <c r="I1641" t="s">
        <v>574</v>
      </c>
      <c r="J1641" t="s">
        <v>221</v>
      </c>
      <c r="K1641" t="s">
        <v>575</v>
      </c>
      <c r="L1641" t="s">
        <v>24</v>
      </c>
      <c r="M1641" s="1">
        <v>46001</v>
      </c>
      <c r="N1641" t="s">
        <v>1646</v>
      </c>
      <c r="O1641" t="s">
        <v>26</v>
      </c>
      <c r="P1641" s="1">
        <v>46001</v>
      </c>
    </row>
    <row r="1642" spans="1:16" outlineLevel="1" x14ac:dyDescent="0.25">
      <c r="D1642" s="3" t="s">
        <v>2189</v>
      </c>
      <c r="H1642" s="2">
        <f>SUBTOTAL(9,H1637:H1641)</f>
        <v>102392.31000000001</v>
      </c>
      <c r="M1642" s="1"/>
      <c r="P1642" s="1"/>
    </row>
    <row r="1643" spans="1:16" outlineLevel="2" x14ac:dyDescent="0.25">
      <c r="A1643" t="s">
        <v>16</v>
      </c>
      <c r="B1643" t="s">
        <v>1647</v>
      </c>
      <c r="C1643" t="s">
        <v>93</v>
      </c>
      <c r="D1643" t="s">
        <v>1648</v>
      </c>
      <c r="E1643" t="s">
        <v>20</v>
      </c>
      <c r="F1643" t="s">
        <v>20</v>
      </c>
      <c r="G1643" t="s">
        <v>1491</v>
      </c>
      <c r="H1643" s="2">
        <v>2118.61</v>
      </c>
      <c r="I1643" t="s">
        <v>634</v>
      </c>
      <c r="J1643" t="s">
        <v>221</v>
      </c>
      <c r="K1643" t="s">
        <v>635</v>
      </c>
      <c r="L1643" t="s">
        <v>24</v>
      </c>
      <c r="M1643" s="1">
        <v>46001</v>
      </c>
      <c r="N1643" t="s">
        <v>1649</v>
      </c>
      <c r="O1643" t="s">
        <v>26</v>
      </c>
      <c r="P1643" s="1">
        <v>46001</v>
      </c>
    </row>
    <row r="1644" spans="1:16" outlineLevel="2" x14ac:dyDescent="0.25">
      <c r="A1644" t="s">
        <v>16</v>
      </c>
      <c r="B1644" t="s">
        <v>1647</v>
      </c>
      <c r="C1644" t="s">
        <v>93</v>
      </c>
      <c r="D1644" t="s">
        <v>1648</v>
      </c>
      <c r="E1644" t="s">
        <v>20</v>
      </c>
      <c r="F1644" t="s">
        <v>20</v>
      </c>
      <c r="G1644" t="s">
        <v>1493</v>
      </c>
      <c r="H1644" s="2">
        <v>7920.64</v>
      </c>
      <c r="I1644" t="s">
        <v>1494</v>
      </c>
      <c r="J1644" t="s">
        <v>221</v>
      </c>
      <c r="K1644" t="s">
        <v>1495</v>
      </c>
      <c r="L1644" t="s">
        <v>24</v>
      </c>
      <c r="M1644" s="1">
        <v>46001</v>
      </c>
      <c r="N1644" t="s">
        <v>1649</v>
      </c>
      <c r="O1644" t="s">
        <v>26</v>
      </c>
      <c r="P1644" s="1">
        <v>46001</v>
      </c>
    </row>
    <row r="1645" spans="1:16" outlineLevel="2" x14ac:dyDescent="0.25">
      <c r="A1645" t="s">
        <v>16</v>
      </c>
      <c r="B1645" t="s">
        <v>1647</v>
      </c>
      <c r="C1645" t="s">
        <v>93</v>
      </c>
      <c r="D1645" t="s">
        <v>1648</v>
      </c>
      <c r="E1645" t="s">
        <v>20</v>
      </c>
      <c r="F1645" t="s">
        <v>20</v>
      </c>
      <c r="G1645" t="s">
        <v>1496</v>
      </c>
      <c r="H1645" s="2">
        <v>95451.25</v>
      </c>
      <c r="I1645" t="s">
        <v>1497</v>
      </c>
      <c r="J1645" t="s">
        <v>221</v>
      </c>
      <c r="K1645" t="s">
        <v>1498</v>
      </c>
      <c r="L1645" t="s">
        <v>24</v>
      </c>
      <c r="M1645" s="1">
        <v>46001</v>
      </c>
      <c r="N1645" t="s">
        <v>1649</v>
      </c>
      <c r="O1645" t="s">
        <v>26</v>
      </c>
      <c r="P1645" s="1">
        <v>46001</v>
      </c>
    </row>
    <row r="1646" spans="1:16" outlineLevel="2" x14ac:dyDescent="0.25">
      <c r="A1646" t="s">
        <v>16</v>
      </c>
      <c r="B1646" t="s">
        <v>1647</v>
      </c>
      <c r="C1646" t="s">
        <v>93</v>
      </c>
      <c r="D1646" t="s">
        <v>1648</v>
      </c>
      <c r="E1646" t="s">
        <v>20</v>
      </c>
      <c r="F1646" t="s">
        <v>20</v>
      </c>
      <c r="G1646" t="s">
        <v>1542</v>
      </c>
      <c r="H1646" s="2">
        <v>29375.040000000001</v>
      </c>
      <c r="I1646" t="s">
        <v>671</v>
      </c>
      <c r="J1646" t="s">
        <v>221</v>
      </c>
      <c r="K1646" t="s">
        <v>672</v>
      </c>
      <c r="L1646" t="s">
        <v>24</v>
      </c>
      <c r="M1646" s="1">
        <v>46001</v>
      </c>
      <c r="N1646" t="s">
        <v>1649</v>
      </c>
      <c r="O1646" t="s">
        <v>26</v>
      </c>
      <c r="P1646" s="1">
        <v>46001</v>
      </c>
    </row>
    <row r="1647" spans="1:16" outlineLevel="2" x14ac:dyDescent="0.25">
      <c r="A1647" t="s">
        <v>16</v>
      </c>
      <c r="B1647" t="s">
        <v>1647</v>
      </c>
      <c r="C1647" t="s">
        <v>93</v>
      </c>
      <c r="D1647" t="s">
        <v>1648</v>
      </c>
      <c r="E1647" t="s">
        <v>20</v>
      </c>
      <c r="F1647" t="s">
        <v>20</v>
      </c>
      <c r="G1647" t="s">
        <v>1543</v>
      </c>
      <c r="H1647" s="2">
        <v>33792.97</v>
      </c>
      <c r="I1647" t="s">
        <v>674</v>
      </c>
      <c r="J1647" t="s">
        <v>221</v>
      </c>
      <c r="K1647" t="s">
        <v>675</v>
      </c>
      <c r="L1647" t="s">
        <v>24</v>
      </c>
      <c r="M1647" s="1">
        <v>46001</v>
      </c>
      <c r="N1647" t="s">
        <v>1649</v>
      </c>
      <c r="O1647" t="s">
        <v>26</v>
      </c>
      <c r="P1647" s="1">
        <v>46001</v>
      </c>
    </row>
    <row r="1648" spans="1:16" outlineLevel="2" x14ac:dyDescent="0.25">
      <c r="A1648" t="s">
        <v>16</v>
      </c>
      <c r="B1648" t="s">
        <v>1647</v>
      </c>
      <c r="C1648" t="s">
        <v>93</v>
      </c>
      <c r="D1648" t="s">
        <v>1648</v>
      </c>
      <c r="E1648" t="s">
        <v>20</v>
      </c>
      <c r="F1648" t="s">
        <v>20</v>
      </c>
      <c r="G1648" t="s">
        <v>1499</v>
      </c>
      <c r="H1648" s="2">
        <v>707.3</v>
      </c>
      <c r="I1648" t="s">
        <v>1500</v>
      </c>
      <c r="J1648" t="s">
        <v>221</v>
      </c>
      <c r="K1648" t="s">
        <v>1501</v>
      </c>
      <c r="L1648" t="s">
        <v>24</v>
      </c>
      <c r="M1648" s="1">
        <v>46001</v>
      </c>
      <c r="N1648" t="s">
        <v>1649</v>
      </c>
      <c r="O1648" t="s">
        <v>26</v>
      </c>
      <c r="P1648" s="1">
        <v>46001</v>
      </c>
    </row>
    <row r="1649" spans="1:16" outlineLevel="2" x14ac:dyDescent="0.25">
      <c r="A1649" t="s">
        <v>16</v>
      </c>
      <c r="B1649" t="s">
        <v>1647</v>
      </c>
      <c r="C1649" t="s">
        <v>93</v>
      </c>
      <c r="D1649" t="s">
        <v>1648</v>
      </c>
      <c r="E1649" t="s">
        <v>20</v>
      </c>
      <c r="F1649" t="s">
        <v>20</v>
      </c>
      <c r="G1649" t="s">
        <v>1502</v>
      </c>
      <c r="H1649" s="2">
        <v>3904.17</v>
      </c>
      <c r="I1649" t="s">
        <v>577</v>
      </c>
      <c r="J1649" t="s">
        <v>221</v>
      </c>
      <c r="K1649" t="s">
        <v>578</v>
      </c>
      <c r="L1649" t="s">
        <v>24</v>
      </c>
      <c r="M1649" s="1">
        <v>46001</v>
      </c>
      <c r="N1649" t="s">
        <v>1649</v>
      </c>
      <c r="O1649" t="s">
        <v>26</v>
      </c>
      <c r="P1649" s="1">
        <v>46001</v>
      </c>
    </row>
    <row r="1650" spans="1:16" outlineLevel="2" x14ac:dyDescent="0.25">
      <c r="A1650" t="s">
        <v>16</v>
      </c>
      <c r="B1650" t="s">
        <v>1647</v>
      </c>
      <c r="C1650" t="s">
        <v>93</v>
      </c>
      <c r="D1650" t="s">
        <v>1648</v>
      </c>
      <c r="E1650" t="s">
        <v>20</v>
      </c>
      <c r="F1650" t="s">
        <v>20</v>
      </c>
      <c r="G1650" t="s">
        <v>1503</v>
      </c>
      <c r="H1650" s="2">
        <v>1466.01</v>
      </c>
      <c r="I1650" t="s">
        <v>574</v>
      </c>
      <c r="J1650" t="s">
        <v>221</v>
      </c>
      <c r="K1650" t="s">
        <v>575</v>
      </c>
      <c r="L1650" t="s">
        <v>24</v>
      </c>
      <c r="M1650" s="1">
        <v>46001</v>
      </c>
      <c r="N1650" t="s">
        <v>1649</v>
      </c>
      <c r="O1650" t="s">
        <v>26</v>
      </c>
      <c r="P1650" s="1">
        <v>46001</v>
      </c>
    </row>
    <row r="1651" spans="1:16" outlineLevel="1" x14ac:dyDescent="0.25">
      <c r="D1651" s="3" t="s">
        <v>2190</v>
      </c>
      <c r="H1651" s="2">
        <f>SUBTOTAL(9,H1643:H1650)</f>
        <v>174735.99000000002</v>
      </c>
      <c r="M1651" s="1"/>
      <c r="P1651" s="1"/>
    </row>
    <row r="1652" spans="1:16" outlineLevel="2" x14ac:dyDescent="0.25">
      <c r="A1652" t="s">
        <v>16</v>
      </c>
      <c r="B1652" t="s">
        <v>931</v>
      </c>
      <c r="C1652" t="s">
        <v>93</v>
      </c>
      <c r="D1652" t="s">
        <v>1650</v>
      </c>
      <c r="E1652" t="s">
        <v>20</v>
      </c>
      <c r="F1652" t="s">
        <v>20</v>
      </c>
      <c r="G1652" t="s">
        <v>1493</v>
      </c>
      <c r="H1652" s="2">
        <v>6630.87</v>
      </c>
      <c r="I1652" t="s">
        <v>1494</v>
      </c>
      <c r="J1652" t="s">
        <v>221</v>
      </c>
      <c r="K1652" t="s">
        <v>1495</v>
      </c>
      <c r="L1652" t="s">
        <v>24</v>
      </c>
      <c r="M1652" s="1">
        <v>46001</v>
      </c>
      <c r="N1652" t="s">
        <v>1651</v>
      </c>
      <c r="O1652" t="s">
        <v>26</v>
      </c>
      <c r="P1652" s="1">
        <v>46001</v>
      </c>
    </row>
    <row r="1653" spans="1:16" outlineLevel="2" x14ac:dyDescent="0.25">
      <c r="A1653" t="s">
        <v>16</v>
      </c>
      <c r="B1653" t="s">
        <v>931</v>
      </c>
      <c r="C1653" t="s">
        <v>93</v>
      </c>
      <c r="D1653" t="s">
        <v>1650</v>
      </c>
      <c r="E1653" t="s">
        <v>20</v>
      </c>
      <c r="F1653" t="s">
        <v>20</v>
      </c>
      <c r="G1653" t="s">
        <v>1496</v>
      </c>
      <c r="H1653" s="2">
        <v>75613.63</v>
      </c>
      <c r="I1653" t="s">
        <v>1497</v>
      </c>
      <c r="J1653" t="s">
        <v>221</v>
      </c>
      <c r="K1653" t="s">
        <v>1498</v>
      </c>
      <c r="L1653" t="s">
        <v>24</v>
      </c>
      <c r="M1653" s="1">
        <v>46001</v>
      </c>
      <c r="N1653" t="s">
        <v>1651</v>
      </c>
      <c r="O1653" t="s">
        <v>26</v>
      </c>
      <c r="P1653" s="1">
        <v>46001</v>
      </c>
    </row>
    <row r="1654" spans="1:16" outlineLevel="2" x14ac:dyDescent="0.25">
      <c r="A1654" t="s">
        <v>16</v>
      </c>
      <c r="B1654" t="s">
        <v>931</v>
      </c>
      <c r="C1654" t="s">
        <v>93</v>
      </c>
      <c r="D1654" t="s">
        <v>1650</v>
      </c>
      <c r="E1654" t="s">
        <v>20</v>
      </c>
      <c r="F1654" t="s">
        <v>20</v>
      </c>
      <c r="G1654" t="s">
        <v>1499</v>
      </c>
      <c r="H1654" s="2">
        <v>981.35</v>
      </c>
      <c r="I1654" t="s">
        <v>1500</v>
      </c>
      <c r="J1654" t="s">
        <v>221</v>
      </c>
      <c r="K1654" t="s">
        <v>1501</v>
      </c>
      <c r="L1654" t="s">
        <v>24</v>
      </c>
      <c r="M1654" s="1">
        <v>46001</v>
      </c>
      <c r="N1654" t="s">
        <v>1651</v>
      </c>
      <c r="O1654" t="s">
        <v>26</v>
      </c>
      <c r="P1654" s="1">
        <v>46001</v>
      </c>
    </row>
    <row r="1655" spans="1:16" outlineLevel="2" x14ac:dyDescent="0.25">
      <c r="A1655" t="s">
        <v>16</v>
      </c>
      <c r="B1655" t="s">
        <v>931</v>
      </c>
      <c r="C1655" t="s">
        <v>93</v>
      </c>
      <c r="D1655" t="s">
        <v>1650</v>
      </c>
      <c r="E1655" t="s">
        <v>20</v>
      </c>
      <c r="F1655" t="s">
        <v>20</v>
      </c>
      <c r="G1655" t="s">
        <v>1502</v>
      </c>
      <c r="H1655" s="2">
        <v>12280.84</v>
      </c>
      <c r="I1655" t="s">
        <v>577</v>
      </c>
      <c r="J1655" t="s">
        <v>221</v>
      </c>
      <c r="K1655" t="s">
        <v>578</v>
      </c>
      <c r="L1655" t="s">
        <v>24</v>
      </c>
      <c r="M1655" s="1">
        <v>46001</v>
      </c>
      <c r="N1655" t="s">
        <v>1651</v>
      </c>
      <c r="O1655" t="s">
        <v>26</v>
      </c>
      <c r="P1655" s="1">
        <v>46001</v>
      </c>
    </row>
    <row r="1656" spans="1:16" outlineLevel="2" x14ac:dyDescent="0.25">
      <c r="A1656" t="s">
        <v>16</v>
      </c>
      <c r="B1656" t="s">
        <v>931</v>
      </c>
      <c r="C1656" t="s">
        <v>93</v>
      </c>
      <c r="D1656" t="s">
        <v>1650</v>
      </c>
      <c r="E1656" t="s">
        <v>20</v>
      </c>
      <c r="F1656" t="s">
        <v>20</v>
      </c>
      <c r="G1656" t="s">
        <v>1503</v>
      </c>
      <c r="H1656" s="2">
        <v>1133.1099999999999</v>
      </c>
      <c r="I1656" t="s">
        <v>574</v>
      </c>
      <c r="J1656" t="s">
        <v>221</v>
      </c>
      <c r="K1656" t="s">
        <v>575</v>
      </c>
      <c r="L1656" t="s">
        <v>24</v>
      </c>
      <c r="M1656" s="1">
        <v>46001</v>
      </c>
      <c r="N1656" t="s">
        <v>1651</v>
      </c>
      <c r="O1656" t="s">
        <v>26</v>
      </c>
      <c r="P1656" s="1">
        <v>46001</v>
      </c>
    </row>
    <row r="1657" spans="1:16" outlineLevel="1" x14ac:dyDescent="0.25">
      <c r="D1657" s="3" t="s">
        <v>2191</v>
      </c>
      <c r="H1657" s="2">
        <f>SUBTOTAL(9,H1652:H1656)</f>
        <v>96639.8</v>
      </c>
      <c r="M1657" s="1"/>
      <c r="P1657" s="1"/>
    </row>
    <row r="1658" spans="1:16" outlineLevel="2" x14ac:dyDescent="0.25">
      <c r="A1658" t="s">
        <v>16</v>
      </c>
      <c r="B1658" t="s">
        <v>1652</v>
      </c>
      <c r="C1658" t="s">
        <v>93</v>
      </c>
      <c r="D1658" t="s">
        <v>1653</v>
      </c>
      <c r="E1658" t="s">
        <v>20</v>
      </c>
      <c r="F1658" t="s">
        <v>20</v>
      </c>
      <c r="G1658" t="s">
        <v>1493</v>
      </c>
      <c r="H1658" s="2">
        <v>3804.42</v>
      </c>
      <c r="I1658" t="s">
        <v>1494</v>
      </c>
      <c r="J1658" t="s">
        <v>221</v>
      </c>
      <c r="K1658" t="s">
        <v>1495</v>
      </c>
      <c r="L1658" t="s">
        <v>24</v>
      </c>
      <c r="M1658" s="1">
        <v>46001</v>
      </c>
      <c r="N1658" t="s">
        <v>1654</v>
      </c>
      <c r="O1658" t="s">
        <v>26</v>
      </c>
      <c r="P1658" s="1">
        <v>46001</v>
      </c>
    </row>
    <row r="1659" spans="1:16" outlineLevel="2" x14ac:dyDescent="0.25">
      <c r="A1659" t="s">
        <v>16</v>
      </c>
      <c r="B1659" t="s">
        <v>1652</v>
      </c>
      <c r="C1659" t="s">
        <v>93</v>
      </c>
      <c r="D1659" t="s">
        <v>1653</v>
      </c>
      <c r="E1659" t="s">
        <v>20</v>
      </c>
      <c r="F1659" t="s">
        <v>20</v>
      </c>
      <c r="G1659" t="s">
        <v>1537</v>
      </c>
      <c r="H1659" s="2">
        <v>2307.6</v>
      </c>
      <c r="I1659" t="s">
        <v>1538</v>
      </c>
      <c r="J1659" t="s">
        <v>221</v>
      </c>
      <c r="K1659" t="s">
        <v>1539</v>
      </c>
      <c r="L1659" t="s">
        <v>24</v>
      </c>
      <c r="M1659" s="1">
        <v>46001</v>
      </c>
      <c r="N1659" t="s">
        <v>1654</v>
      </c>
      <c r="O1659" t="s">
        <v>26</v>
      </c>
      <c r="P1659" s="1">
        <v>46001</v>
      </c>
    </row>
    <row r="1660" spans="1:16" outlineLevel="2" x14ac:dyDescent="0.25">
      <c r="A1660" t="s">
        <v>16</v>
      </c>
      <c r="B1660" t="s">
        <v>1652</v>
      </c>
      <c r="C1660" t="s">
        <v>93</v>
      </c>
      <c r="D1660" t="s">
        <v>1653</v>
      </c>
      <c r="E1660" t="s">
        <v>20</v>
      </c>
      <c r="F1660" t="s">
        <v>20</v>
      </c>
      <c r="G1660" t="s">
        <v>1496</v>
      </c>
      <c r="H1660" s="2">
        <v>43300.76</v>
      </c>
      <c r="I1660" t="s">
        <v>1497</v>
      </c>
      <c r="J1660" t="s">
        <v>221</v>
      </c>
      <c r="K1660" t="s">
        <v>1498</v>
      </c>
      <c r="L1660" t="s">
        <v>24</v>
      </c>
      <c r="M1660" s="1">
        <v>46001</v>
      </c>
      <c r="N1660" t="s">
        <v>1654</v>
      </c>
      <c r="O1660" t="s">
        <v>26</v>
      </c>
      <c r="P1660" s="1">
        <v>46001</v>
      </c>
    </row>
    <row r="1661" spans="1:16" outlineLevel="2" x14ac:dyDescent="0.25">
      <c r="A1661" t="s">
        <v>16</v>
      </c>
      <c r="B1661" t="s">
        <v>1652</v>
      </c>
      <c r="C1661" t="s">
        <v>93</v>
      </c>
      <c r="D1661" t="s">
        <v>1653</v>
      </c>
      <c r="E1661" t="s">
        <v>20</v>
      </c>
      <c r="F1661" t="s">
        <v>20</v>
      </c>
      <c r="G1661" t="s">
        <v>1564</v>
      </c>
      <c r="H1661" s="2">
        <v>1145.17</v>
      </c>
      <c r="I1661" t="s">
        <v>1565</v>
      </c>
      <c r="J1661" t="s">
        <v>221</v>
      </c>
      <c r="K1661" t="s">
        <v>1566</v>
      </c>
      <c r="L1661" t="s">
        <v>24</v>
      </c>
      <c r="M1661" s="1">
        <v>46001</v>
      </c>
      <c r="N1661" t="s">
        <v>1654</v>
      </c>
      <c r="O1661" t="s">
        <v>26</v>
      </c>
      <c r="P1661" s="1">
        <v>46001</v>
      </c>
    </row>
    <row r="1662" spans="1:16" outlineLevel="2" x14ac:dyDescent="0.25">
      <c r="A1662" t="s">
        <v>16</v>
      </c>
      <c r="B1662" t="s">
        <v>1652</v>
      </c>
      <c r="C1662" t="s">
        <v>93</v>
      </c>
      <c r="D1662" t="s">
        <v>1653</v>
      </c>
      <c r="E1662" t="s">
        <v>20</v>
      </c>
      <c r="F1662" t="s">
        <v>20</v>
      </c>
      <c r="G1662" t="s">
        <v>1567</v>
      </c>
      <c r="H1662" s="2">
        <v>1219.77</v>
      </c>
      <c r="I1662" t="s">
        <v>1568</v>
      </c>
      <c r="J1662" t="s">
        <v>221</v>
      </c>
      <c r="K1662" t="s">
        <v>1569</v>
      </c>
      <c r="L1662" t="s">
        <v>24</v>
      </c>
      <c r="M1662" s="1">
        <v>46001</v>
      </c>
      <c r="N1662" t="s">
        <v>1654</v>
      </c>
      <c r="O1662" t="s">
        <v>26</v>
      </c>
      <c r="P1662" s="1">
        <v>46001</v>
      </c>
    </row>
    <row r="1663" spans="1:16" outlineLevel="2" x14ac:dyDescent="0.25">
      <c r="A1663" t="s">
        <v>16</v>
      </c>
      <c r="B1663" t="s">
        <v>1652</v>
      </c>
      <c r="C1663" t="s">
        <v>93</v>
      </c>
      <c r="D1663" t="s">
        <v>1653</v>
      </c>
      <c r="E1663" t="s">
        <v>20</v>
      </c>
      <c r="F1663" t="s">
        <v>20</v>
      </c>
      <c r="G1663" t="s">
        <v>1502</v>
      </c>
      <c r="H1663" s="2">
        <v>8490.2900000000009</v>
      </c>
      <c r="I1663" t="s">
        <v>577</v>
      </c>
      <c r="J1663" t="s">
        <v>221</v>
      </c>
      <c r="K1663" t="s">
        <v>578</v>
      </c>
      <c r="L1663" t="s">
        <v>24</v>
      </c>
      <c r="M1663" s="1">
        <v>46001</v>
      </c>
      <c r="N1663" t="s">
        <v>1654</v>
      </c>
      <c r="O1663" t="s">
        <v>26</v>
      </c>
      <c r="P1663" s="1">
        <v>46001</v>
      </c>
    </row>
    <row r="1664" spans="1:16" outlineLevel="2" x14ac:dyDescent="0.25">
      <c r="A1664" t="s">
        <v>16</v>
      </c>
      <c r="B1664" t="s">
        <v>1652</v>
      </c>
      <c r="C1664" t="s">
        <v>93</v>
      </c>
      <c r="D1664" t="s">
        <v>1653</v>
      </c>
      <c r="E1664" t="s">
        <v>20</v>
      </c>
      <c r="F1664" t="s">
        <v>20</v>
      </c>
      <c r="G1664" t="s">
        <v>1503</v>
      </c>
      <c r="H1664" s="2">
        <v>652.97</v>
      </c>
      <c r="I1664" t="s">
        <v>574</v>
      </c>
      <c r="J1664" t="s">
        <v>221</v>
      </c>
      <c r="K1664" t="s">
        <v>575</v>
      </c>
      <c r="L1664" t="s">
        <v>24</v>
      </c>
      <c r="M1664" s="1">
        <v>46001</v>
      </c>
      <c r="N1664" t="s">
        <v>1654</v>
      </c>
      <c r="O1664" t="s">
        <v>26</v>
      </c>
      <c r="P1664" s="1">
        <v>46001</v>
      </c>
    </row>
    <row r="1665" spans="1:16" outlineLevel="1" x14ac:dyDescent="0.25">
      <c r="D1665" s="3" t="s">
        <v>2192</v>
      </c>
      <c r="H1665" s="2">
        <f>SUBTOTAL(9,H1658:H1664)</f>
        <v>60920.979999999996</v>
      </c>
      <c r="M1665" s="1"/>
      <c r="P1665" s="1"/>
    </row>
    <row r="1666" spans="1:16" outlineLevel="2" x14ac:dyDescent="0.25">
      <c r="A1666" t="s">
        <v>16</v>
      </c>
      <c r="B1666" t="s">
        <v>854</v>
      </c>
      <c r="C1666" t="s">
        <v>93</v>
      </c>
      <c r="D1666" t="s">
        <v>1655</v>
      </c>
      <c r="E1666" t="s">
        <v>20</v>
      </c>
      <c r="F1666" t="s">
        <v>20</v>
      </c>
      <c r="H1666" s="2">
        <v>33410.11</v>
      </c>
      <c r="I1666" t="s">
        <v>1656</v>
      </c>
      <c r="J1666" t="s">
        <v>1657</v>
      </c>
      <c r="K1666" t="s">
        <v>1658</v>
      </c>
      <c r="L1666" t="s">
        <v>24</v>
      </c>
      <c r="M1666" s="1">
        <v>46000</v>
      </c>
      <c r="N1666" t="s">
        <v>1659</v>
      </c>
      <c r="O1666" t="s">
        <v>26</v>
      </c>
      <c r="P1666" s="1">
        <v>46001</v>
      </c>
    </row>
    <row r="1667" spans="1:16" outlineLevel="1" x14ac:dyDescent="0.25">
      <c r="D1667" s="3" t="s">
        <v>2193</v>
      </c>
      <c r="H1667" s="2">
        <f>SUBTOTAL(9,H1666:H1666)</f>
        <v>33410.11</v>
      </c>
      <c r="M1667" s="1"/>
      <c r="P1667" s="1"/>
    </row>
    <row r="1668" spans="1:16" outlineLevel="2" x14ac:dyDescent="0.25">
      <c r="A1668" t="s">
        <v>16</v>
      </c>
      <c r="B1668" t="s">
        <v>184</v>
      </c>
      <c r="C1668" t="s">
        <v>18</v>
      </c>
      <c r="D1668" t="s">
        <v>1660</v>
      </c>
      <c r="E1668" t="s">
        <v>20</v>
      </c>
      <c r="F1668" t="s">
        <v>20</v>
      </c>
      <c r="H1668" s="2">
        <v>48182.5</v>
      </c>
      <c r="I1668" t="s">
        <v>96</v>
      </c>
      <c r="J1668" t="s">
        <v>186</v>
      </c>
      <c r="K1668" t="s">
        <v>98</v>
      </c>
      <c r="L1668" t="s">
        <v>24</v>
      </c>
      <c r="M1668" s="1">
        <v>46001</v>
      </c>
      <c r="N1668" t="s">
        <v>1661</v>
      </c>
      <c r="O1668" t="s">
        <v>26</v>
      </c>
      <c r="P1668" s="1">
        <v>46001</v>
      </c>
    </row>
    <row r="1669" spans="1:16" outlineLevel="1" x14ac:dyDescent="0.25">
      <c r="D1669" s="3" t="s">
        <v>2194</v>
      </c>
      <c r="H1669" s="2">
        <f>SUBTOTAL(9,H1668:H1668)</f>
        <v>48182.5</v>
      </c>
      <c r="M1669" s="1"/>
      <c r="P1669" s="1"/>
    </row>
    <row r="1670" spans="1:16" outlineLevel="2" x14ac:dyDescent="0.25">
      <c r="A1670" t="s">
        <v>16</v>
      </c>
      <c r="B1670" t="s">
        <v>1662</v>
      </c>
      <c r="C1670" t="s">
        <v>28</v>
      </c>
      <c r="D1670" t="s">
        <v>1663</v>
      </c>
      <c r="E1670" t="s">
        <v>20</v>
      </c>
      <c r="F1670" t="s">
        <v>20</v>
      </c>
      <c r="H1670" s="2">
        <v>10007861.859999999</v>
      </c>
      <c r="I1670" t="s">
        <v>36</v>
      </c>
      <c r="J1670" t="s">
        <v>496</v>
      </c>
      <c r="K1670" t="s">
        <v>38</v>
      </c>
      <c r="L1670" t="s">
        <v>24</v>
      </c>
      <c r="M1670" s="1">
        <v>46001</v>
      </c>
      <c r="N1670" t="s">
        <v>1664</v>
      </c>
      <c r="O1670" t="s">
        <v>26</v>
      </c>
      <c r="P1670" s="1">
        <v>46001</v>
      </c>
    </row>
    <row r="1671" spans="1:16" outlineLevel="1" x14ac:dyDescent="0.25">
      <c r="D1671" s="3" t="s">
        <v>2195</v>
      </c>
      <c r="H1671" s="2">
        <f>SUBTOTAL(9,H1670:H1670)</f>
        <v>10007861.859999999</v>
      </c>
      <c r="M1671" s="1"/>
      <c r="P1671" s="1"/>
    </row>
    <row r="1672" spans="1:16" outlineLevel="2" x14ac:dyDescent="0.25">
      <c r="A1672" t="s">
        <v>16</v>
      </c>
      <c r="B1672" t="s">
        <v>1665</v>
      </c>
      <c r="C1672" t="s">
        <v>28</v>
      </c>
      <c r="D1672" t="s">
        <v>1666</v>
      </c>
      <c r="E1672" t="s">
        <v>20</v>
      </c>
      <c r="F1672" t="s">
        <v>20</v>
      </c>
      <c r="H1672" s="2">
        <v>1914488</v>
      </c>
      <c r="I1672" t="s">
        <v>30</v>
      </c>
      <c r="J1672" t="s">
        <v>1224</v>
      </c>
      <c r="K1672" t="s">
        <v>32</v>
      </c>
      <c r="L1672" t="s">
        <v>24</v>
      </c>
      <c r="M1672" s="1">
        <v>46001</v>
      </c>
      <c r="N1672" t="s">
        <v>1667</v>
      </c>
      <c r="O1672" t="s">
        <v>26</v>
      </c>
      <c r="P1672" s="1">
        <v>46001</v>
      </c>
    </row>
    <row r="1673" spans="1:16" outlineLevel="1" x14ac:dyDescent="0.25">
      <c r="D1673" s="3" t="s">
        <v>2196</v>
      </c>
      <c r="H1673" s="2">
        <f>SUBTOTAL(9,H1672:H1672)</f>
        <v>1914488</v>
      </c>
      <c r="M1673" s="1"/>
      <c r="P1673" s="1"/>
    </row>
    <row r="1674" spans="1:16" outlineLevel="2" x14ac:dyDescent="0.25">
      <c r="A1674" t="s">
        <v>16</v>
      </c>
      <c r="B1674" t="s">
        <v>1668</v>
      </c>
      <c r="C1674" t="s">
        <v>18</v>
      </c>
      <c r="D1674" t="s">
        <v>1669</v>
      </c>
      <c r="E1674" t="s">
        <v>20</v>
      </c>
      <c r="F1674" t="s">
        <v>20</v>
      </c>
      <c r="G1674" t="s">
        <v>1670</v>
      </c>
      <c r="H1674" s="2">
        <v>71712.5</v>
      </c>
      <c r="I1674" t="s">
        <v>1671</v>
      </c>
      <c r="J1674" t="s">
        <v>1672</v>
      </c>
      <c r="K1674" t="s">
        <v>1673</v>
      </c>
      <c r="L1674" t="s">
        <v>24</v>
      </c>
      <c r="M1674" s="1">
        <v>45999</v>
      </c>
      <c r="N1674" t="s">
        <v>1674</v>
      </c>
      <c r="O1674" t="s">
        <v>26</v>
      </c>
      <c r="P1674" s="1">
        <v>46001</v>
      </c>
    </row>
    <row r="1675" spans="1:16" outlineLevel="1" x14ac:dyDescent="0.25">
      <c r="D1675" s="3" t="s">
        <v>2197</v>
      </c>
      <c r="H1675" s="2">
        <f>SUBTOTAL(9,H1674:H1674)</f>
        <v>71712.5</v>
      </c>
      <c r="M1675" s="1"/>
      <c r="P1675" s="1"/>
    </row>
    <row r="1676" spans="1:16" outlineLevel="2" x14ac:dyDescent="0.25">
      <c r="A1676" t="s">
        <v>16</v>
      </c>
      <c r="B1676" t="s">
        <v>100</v>
      </c>
      <c r="C1676" t="s">
        <v>28</v>
      </c>
      <c r="D1676" t="s">
        <v>1675</v>
      </c>
      <c r="E1676" t="s">
        <v>20</v>
      </c>
      <c r="F1676" t="s">
        <v>20</v>
      </c>
      <c r="H1676" s="2">
        <v>339207</v>
      </c>
      <c r="I1676" t="s">
        <v>30</v>
      </c>
      <c r="J1676" t="s">
        <v>1676</v>
      </c>
      <c r="K1676" t="s">
        <v>32</v>
      </c>
      <c r="L1676" t="s">
        <v>24</v>
      </c>
      <c r="M1676" s="1">
        <v>46001</v>
      </c>
      <c r="N1676" t="s">
        <v>1677</v>
      </c>
      <c r="O1676" t="s">
        <v>26</v>
      </c>
      <c r="P1676" s="1">
        <v>46001</v>
      </c>
    </row>
    <row r="1677" spans="1:16" outlineLevel="1" x14ac:dyDescent="0.25">
      <c r="D1677" s="3" t="s">
        <v>2198</v>
      </c>
      <c r="H1677" s="2">
        <f>SUBTOTAL(9,H1676:H1676)</f>
        <v>339207</v>
      </c>
      <c r="M1677" s="1"/>
      <c r="P1677" s="1"/>
    </row>
    <row r="1678" spans="1:16" outlineLevel="2" x14ac:dyDescent="0.25">
      <c r="A1678" t="s">
        <v>16</v>
      </c>
      <c r="B1678" t="s">
        <v>100</v>
      </c>
      <c r="C1678" t="s">
        <v>28</v>
      </c>
      <c r="D1678" t="s">
        <v>1678</v>
      </c>
      <c r="E1678" t="s">
        <v>20</v>
      </c>
      <c r="F1678" t="s">
        <v>20</v>
      </c>
      <c r="H1678" s="2">
        <v>194569</v>
      </c>
      <c r="I1678" t="s">
        <v>30</v>
      </c>
      <c r="J1678" t="s">
        <v>1358</v>
      </c>
      <c r="K1678" t="s">
        <v>32</v>
      </c>
      <c r="L1678" t="s">
        <v>24</v>
      </c>
      <c r="M1678" s="1">
        <v>46001</v>
      </c>
      <c r="N1678" t="s">
        <v>1679</v>
      </c>
      <c r="O1678" t="s">
        <v>26</v>
      </c>
      <c r="P1678" s="1">
        <v>46001</v>
      </c>
    </row>
    <row r="1679" spans="1:16" outlineLevel="1" x14ac:dyDescent="0.25">
      <c r="D1679" s="3" t="s">
        <v>2199</v>
      </c>
      <c r="H1679" s="2">
        <f>SUBTOTAL(9,H1678:H1678)</f>
        <v>194569</v>
      </c>
      <c r="M1679" s="1"/>
      <c r="P1679" s="1"/>
    </row>
    <row r="1680" spans="1:16" outlineLevel="2" x14ac:dyDescent="0.25">
      <c r="A1680" t="s">
        <v>16</v>
      </c>
      <c r="B1680" t="s">
        <v>142</v>
      </c>
      <c r="C1680" t="s">
        <v>28</v>
      </c>
      <c r="D1680" t="s">
        <v>1680</v>
      </c>
      <c r="E1680" t="s">
        <v>20</v>
      </c>
      <c r="F1680" t="s">
        <v>20</v>
      </c>
      <c r="H1680" s="2">
        <v>700057</v>
      </c>
      <c r="I1680" t="s">
        <v>30</v>
      </c>
      <c r="J1680" t="s">
        <v>1358</v>
      </c>
      <c r="K1680" t="s">
        <v>32</v>
      </c>
      <c r="L1680" t="s">
        <v>24</v>
      </c>
      <c r="M1680" s="1">
        <v>46001</v>
      </c>
      <c r="N1680" t="s">
        <v>1681</v>
      </c>
      <c r="O1680" t="s">
        <v>26</v>
      </c>
      <c r="P1680" s="1">
        <v>46001</v>
      </c>
    </row>
    <row r="1681" spans="1:16" outlineLevel="1" x14ac:dyDescent="0.25">
      <c r="D1681" s="3" t="s">
        <v>2200</v>
      </c>
      <c r="H1681" s="2">
        <f>SUBTOTAL(9,H1680:H1680)</f>
        <v>700057</v>
      </c>
      <c r="M1681" s="1"/>
      <c r="P1681" s="1"/>
    </row>
    <row r="1682" spans="1:16" outlineLevel="2" x14ac:dyDescent="0.25">
      <c r="A1682" t="s">
        <v>16</v>
      </c>
      <c r="B1682" t="s">
        <v>161</v>
      </c>
      <c r="C1682" t="s">
        <v>28</v>
      </c>
      <c r="D1682" t="s">
        <v>1682</v>
      </c>
      <c r="E1682" t="s">
        <v>20</v>
      </c>
      <c r="F1682" t="s">
        <v>20</v>
      </c>
      <c r="H1682" s="2">
        <v>232080</v>
      </c>
      <c r="I1682" t="s">
        <v>30</v>
      </c>
      <c r="J1682" t="s">
        <v>1358</v>
      </c>
      <c r="K1682" t="s">
        <v>32</v>
      </c>
      <c r="L1682" t="s">
        <v>24</v>
      </c>
      <c r="M1682" s="1">
        <v>46001</v>
      </c>
      <c r="N1682" t="s">
        <v>1683</v>
      </c>
      <c r="O1682" t="s">
        <v>26</v>
      </c>
      <c r="P1682" s="1">
        <v>46001</v>
      </c>
    </row>
    <row r="1683" spans="1:16" outlineLevel="1" x14ac:dyDescent="0.25">
      <c r="D1683" s="3" t="s">
        <v>2201</v>
      </c>
      <c r="H1683" s="2">
        <f>SUBTOTAL(9,H1682:H1682)</f>
        <v>232080</v>
      </c>
      <c r="M1683" s="1"/>
      <c r="P1683" s="1"/>
    </row>
    <row r="1684" spans="1:16" outlineLevel="2" x14ac:dyDescent="0.25">
      <c r="A1684" t="s">
        <v>16</v>
      </c>
      <c r="B1684" t="s">
        <v>44</v>
      </c>
      <c r="C1684" t="s">
        <v>28</v>
      </c>
      <c r="D1684" t="s">
        <v>1684</v>
      </c>
      <c r="E1684" t="s">
        <v>20</v>
      </c>
      <c r="F1684" t="s">
        <v>20</v>
      </c>
      <c r="H1684" s="2">
        <v>161111</v>
      </c>
      <c r="I1684" t="s">
        <v>30</v>
      </c>
      <c r="J1684" t="s">
        <v>1358</v>
      </c>
      <c r="K1684" t="s">
        <v>32</v>
      </c>
      <c r="L1684" t="s">
        <v>24</v>
      </c>
      <c r="M1684" s="1">
        <v>46001</v>
      </c>
      <c r="N1684" t="s">
        <v>1685</v>
      </c>
      <c r="O1684" t="s">
        <v>26</v>
      </c>
      <c r="P1684" s="1">
        <v>46001</v>
      </c>
    </row>
    <row r="1685" spans="1:16" outlineLevel="1" x14ac:dyDescent="0.25">
      <c r="D1685" s="3" t="s">
        <v>2202</v>
      </c>
      <c r="H1685" s="2">
        <f>SUBTOTAL(9,H1684:H1684)</f>
        <v>161111</v>
      </c>
      <c r="M1685" s="1"/>
      <c r="P1685" s="1"/>
    </row>
    <row r="1686" spans="1:16" outlineLevel="2" x14ac:dyDescent="0.25">
      <c r="A1686" t="s">
        <v>16</v>
      </c>
      <c r="B1686" t="s">
        <v>44</v>
      </c>
      <c r="C1686" t="s">
        <v>28</v>
      </c>
      <c r="D1686" t="s">
        <v>1686</v>
      </c>
      <c r="E1686" t="s">
        <v>20</v>
      </c>
      <c r="F1686" t="s">
        <v>20</v>
      </c>
      <c r="H1686" s="2">
        <v>39753</v>
      </c>
      <c r="I1686" t="s">
        <v>30</v>
      </c>
      <c r="J1686" t="s">
        <v>1676</v>
      </c>
      <c r="K1686" t="s">
        <v>32</v>
      </c>
      <c r="L1686" t="s">
        <v>24</v>
      </c>
      <c r="M1686" s="1">
        <v>46001</v>
      </c>
      <c r="N1686" t="s">
        <v>1687</v>
      </c>
      <c r="O1686" t="s">
        <v>26</v>
      </c>
      <c r="P1686" s="1">
        <v>46001</v>
      </c>
    </row>
    <row r="1687" spans="1:16" outlineLevel="1" x14ac:dyDescent="0.25">
      <c r="D1687" s="3" t="s">
        <v>2203</v>
      </c>
      <c r="H1687" s="2">
        <f>SUBTOTAL(9,H1686:H1686)</f>
        <v>39753</v>
      </c>
      <c r="M1687" s="1"/>
      <c r="P1687" s="1"/>
    </row>
    <row r="1688" spans="1:16" outlineLevel="2" x14ac:dyDescent="0.25">
      <c r="A1688" t="s">
        <v>16</v>
      </c>
      <c r="B1688" t="s">
        <v>47</v>
      </c>
      <c r="C1688" t="s">
        <v>28</v>
      </c>
      <c r="D1688" t="s">
        <v>1688</v>
      </c>
      <c r="E1688" t="s">
        <v>20</v>
      </c>
      <c r="F1688" t="s">
        <v>20</v>
      </c>
      <c r="H1688" s="2">
        <v>37582</v>
      </c>
      <c r="I1688" t="s">
        <v>30</v>
      </c>
      <c r="J1688" t="s">
        <v>1358</v>
      </c>
      <c r="K1688" t="s">
        <v>32</v>
      </c>
      <c r="L1688" t="s">
        <v>24</v>
      </c>
      <c r="M1688" s="1">
        <v>46001</v>
      </c>
      <c r="N1688" t="s">
        <v>1689</v>
      </c>
      <c r="O1688" t="s">
        <v>26</v>
      </c>
      <c r="P1688" s="1">
        <v>46001</v>
      </c>
    </row>
    <row r="1689" spans="1:16" outlineLevel="1" x14ac:dyDescent="0.25">
      <c r="D1689" s="3" t="s">
        <v>2204</v>
      </c>
      <c r="H1689" s="2">
        <f>SUBTOTAL(9,H1688:H1688)</f>
        <v>37582</v>
      </c>
      <c r="M1689" s="1"/>
      <c r="P1689" s="1"/>
    </row>
    <row r="1690" spans="1:16" outlineLevel="2" x14ac:dyDescent="0.25">
      <c r="A1690" t="s">
        <v>16</v>
      </c>
      <c r="B1690" t="s">
        <v>1427</v>
      </c>
      <c r="C1690" t="s">
        <v>18</v>
      </c>
      <c r="D1690" t="s">
        <v>1690</v>
      </c>
      <c r="E1690" t="s">
        <v>20</v>
      </c>
      <c r="F1690" t="s">
        <v>20</v>
      </c>
      <c r="G1690" t="s">
        <v>1691</v>
      </c>
      <c r="H1690" s="2">
        <v>95151.679999999993</v>
      </c>
      <c r="I1690" t="s">
        <v>348</v>
      </c>
      <c r="J1690" t="s">
        <v>349</v>
      </c>
      <c r="K1690" t="s">
        <v>350</v>
      </c>
      <c r="L1690" t="s">
        <v>24</v>
      </c>
      <c r="M1690" s="1">
        <v>45993</v>
      </c>
      <c r="N1690" t="s">
        <v>1692</v>
      </c>
      <c r="O1690" t="s">
        <v>26</v>
      </c>
      <c r="P1690" s="1">
        <v>46001</v>
      </c>
    </row>
    <row r="1691" spans="1:16" outlineLevel="1" x14ac:dyDescent="0.25">
      <c r="D1691" s="3" t="s">
        <v>2205</v>
      </c>
      <c r="H1691" s="2">
        <f>SUBTOTAL(9,H1690:H1690)</f>
        <v>95151.679999999993</v>
      </c>
      <c r="M1691" s="1"/>
      <c r="P1691" s="1"/>
    </row>
    <row r="1692" spans="1:16" outlineLevel="2" x14ac:dyDescent="0.25">
      <c r="A1692" t="s">
        <v>16</v>
      </c>
      <c r="B1692" t="s">
        <v>1427</v>
      </c>
      <c r="C1692" t="s">
        <v>18</v>
      </c>
      <c r="D1692" t="s">
        <v>1693</v>
      </c>
      <c r="E1692" t="s">
        <v>20</v>
      </c>
      <c r="F1692" t="s">
        <v>20</v>
      </c>
      <c r="G1692" t="s">
        <v>1694</v>
      </c>
      <c r="H1692" s="2">
        <v>75485.539999999994</v>
      </c>
      <c r="I1692" t="s">
        <v>348</v>
      </c>
      <c r="J1692" t="s">
        <v>349</v>
      </c>
      <c r="K1692" t="s">
        <v>350</v>
      </c>
      <c r="L1692" t="s">
        <v>24</v>
      </c>
      <c r="M1692" s="1">
        <v>45993</v>
      </c>
      <c r="N1692" t="s">
        <v>1695</v>
      </c>
      <c r="O1692" t="s">
        <v>26</v>
      </c>
      <c r="P1692" s="1">
        <v>46001</v>
      </c>
    </row>
    <row r="1693" spans="1:16" outlineLevel="1" x14ac:dyDescent="0.25">
      <c r="D1693" s="3" t="s">
        <v>2206</v>
      </c>
      <c r="H1693" s="2">
        <f>SUBTOTAL(9,H1692:H1692)</f>
        <v>75485.539999999994</v>
      </c>
      <c r="M1693" s="1"/>
      <c r="P1693" s="1"/>
    </row>
    <row r="1694" spans="1:16" outlineLevel="2" x14ac:dyDescent="0.25">
      <c r="A1694" t="s">
        <v>16</v>
      </c>
      <c r="B1694" t="s">
        <v>1427</v>
      </c>
      <c r="C1694" t="s">
        <v>18</v>
      </c>
      <c r="D1694" t="s">
        <v>1696</v>
      </c>
      <c r="E1694" t="s">
        <v>20</v>
      </c>
      <c r="F1694" t="s">
        <v>20</v>
      </c>
      <c r="G1694" t="s">
        <v>1697</v>
      </c>
      <c r="H1694" s="2">
        <v>71781.58</v>
      </c>
      <c r="I1694" t="s">
        <v>348</v>
      </c>
      <c r="J1694" t="s">
        <v>349</v>
      </c>
      <c r="K1694" t="s">
        <v>350</v>
      </c>
      <c r="L1694" t="s">
        <v>24</v>
      </c>
      <c r="M1694" s="1">
        <v>45993</v>
      </c>
      <c r="N1694" t="s">
        <v>1698</v>
      </c>
      <c r="O1694" t="s">
        <v>26</v>
      </c>
      <c r="P1694" s="1">
        <v>46001</v>
      </c>
    </row>
    <row r="1695" spans="1:16" outlineLevel="1" x14ac:dyDescent="0.25">
      <c r="D1695" s="3" t="s">
        <v>2207</v>
      </c>
      <c r="H1695" s="2">
        <f>SUBTOTAL(9,H1694:H1694)</f>
        <v>71781.58</v>
      </c>
      <c r="M1695" s="1"/>
      <c r="P1695" s="1"/>
    </row>
    <row r="1696" spans="1:16" outlineLevel="2" x14ac:dyDescent="0.25">
      <c r="A1696" t="s">
        <v>16</v>
      </c>
      <c r="B1696" t="s">
        <v>1427</v>
      </c>
      <c r="C1696" t="s">
        <v>18</v>
      </c>
      <c r="D1696" t="s">
        <v>1699</v>
      </c>
      <c r="E1696" t="s">
        <v>20</v>
      </c>
      <c r="F1696" t="s">
        <v>20</v>
      </c>
      <c r="G1696" t="s">
        <v>1700</v>
      </c>
      <c r="H1696" s="2">
        <v>131212.04</v>
      </c>
      <c r="I1696" t="s">
        <v>348</v>
      </c>
      <c r="J1696" t="s">
        <v>349</v>
      </c>
      <c r="K1696" t="s">
        <v>350</v>
      </c>
      <c r="L1696" t="s">
        <v>24</v>
      </c>
      <c r="M1696" s="1">
        <v>45993</v>
      </c>
      <c r="N1696" t="s">
        <v>1701</v>
      </c>
      <c r="O1696" t="s">
        <v>26</v>
      </c>
      <c r="P1696" s="1">
        <v>46001</v>
      </c>
    </row>
    <row r="1697" spans="1:16" outlineLevel="1" x14ac:dyDescent="0.25">
      <c r="D1697" s="3" t="s">
        <v>2208</v>
      </c>
      <c r="H1697" s="2">
        <f>SUBTOTAL(9,H1696:H1696)</f>
        <v>131212.04</v>
      </c>
      <c r="M1697" s="1"/>
      <c r="P1697" s="1"/>
    </row>
    <row r="1698" spans="1:16" outlineLevel="2" x14ac:dyDescent="0.25">
      <c r="A1698" t="s">
        <v>16</v>
      </c>
      <c r="B1698" t="s">
        <v>1702</v>
      </c>
      <c r="C1698" t="s">
        <v>18</v>
      </c>
      <c r="D1698" t="s">
        <v>1703</v>
      </c>
      <c r="E1698" t="s">
        <v>20</v>
      </c>
      <c r="F1698" t="s">
        <v>20</v>
      </c>
      <c r="H1698" s="2">
        <v>145293.04</v>
      </c>
      <c r="I1698" t="s">
        <v>96</v>
      </c>
      <c r="J1698" t="s">
        <v>186</v>
      </c>
      <c r="K1698" t="s">
        <v>98</v>
      </c>
      <c r="L1698" t="s">
        <v>24</v>
      </c>
      <c r="M1698" s="1">
        <v>45991</v>
      </c>
      <c r="N1698" t="s">
        <v>1704</v>
      </c>
      <c r="O1698" t="s">
        <v>26</v>
      </c>
      <c r="P1698" s="1">
        <v>46001</v>
      </c>
    </row>
    <row r="1699" spans="1:16" outlineLevel="1" x14ac:dyDescent="0.25">
      <c r="D1699" s="3" t="s">
        <v>2209</v>
      </c>
      <c r="H1699" s="2">
        <f>SUBTOTAL(9,H1698:H1698)</f>
        <v>145293.04</v>
      </c>
      <c r="M1699" s="1"/>
      <c r="P1699" s="1"/>
    </row>
    <row r="1700" spans="1:16" outlineLevel="2" x14ac:dyDescent="0.25">
      <c r="A1700" t="s">
        <v>16</v>
      </c>
      <c r="B1700" t="s">
        <v>1702</v>
      </c>
      <c r="C1700" t="s">
        <v>18</v>
      </c>
      <c r="D1700" t="s">
        <v>1705</v>
      </c>
      <c r="E1700" t="s">
        <v>20</v>
      </c>
      <c r="F1700" t="s">
        <v>20</v>
      </c>
      <c r="H1700" s="2">
        <v>51967.58</v>
      </c>
      <c r="I1700" t="s">
        <v>96</v>
      </c>
      <c r="J1700" t="s">
        <v>186</v>
      </c>
      <c r="K1700" t="s">
        <v>98</v>
      </c>
      <c r="L1700" t="s">
        <v>24</v>
      </c>
      <c r="M1700" s="1">
        <v>45991</v>
      </c>
      <c r="N1700" t="s">
        <v>1706</v>
      </c>
      <c r="O1700" t="s">
        <v>26</v>
      </c>
      <c r="P1700" s="1">
        <v>46001</v>
      </c>
    </row>
    <row r="1701" spans="1:16" outlineLevel="1" x14ac:dyDescent="0.25">
      <c r="D1701" s="3" t="s">
        <v>2210</v>
      </c>
      <c r="H1701" s="2">
        <f>SUBTOTAL(9,H1700:H1700)</f>
        <v>51967.58</v>
      </c>
      <c r="M1701" s="1"/>
      <c r="P1701" s="1"/>
    </row>
    <row r="1702" spans="1:16" x14ac:dyDescent="0.25">
      <c r="D1702" s="3" t="s">
        <v>2211</v>
      </c>
      <c r="H1702" s="2">
        <f>SUBTOTAL(9,H2:H1700)</f>
        <v>144213875.12999991</v>
      </c>
      <c r="M1702" s="1"/>
      <c r="P170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Loveys</dc:creator>
  <cp:lastModifiedBy>LOVEYS, Ian (NHS BATH AND NORTH EAST SOMERSET, SWINDON</cp:lastModifiedBy>
  <dcterms:created xsi:type="dcterms:W3CDTF">2026-08-26T12:26:48Z</dcterms:created>
  <dcterms:modified xsi:type="dcterms:W3CDTF">2026-08-26T12:26:48Z</dcterms:modified>
</cp:coreProperties>
</file>