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e\Users\Current\Ian Loveys\Expenditure over £25k\"/>
    </mc:Choice>
  </mc:AlternateContent>
  <xr:revisionPtr revIDLastSave="0" documentId="8_{19973A93-3691-465C-92B5-402A03F858C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06" i="1" l="1"/>
  <c r="H2004" i="1"/>
  <c r="H2002" i="1"/>
  <c r="H2000" i="1"/>
  <c r="H1998" i="1"/>
  <c r="H1996" i="1"/>
  <c r="H1994" i="1"/>
  <c r="H1992" i="1"/>
  <c r="H1990" i="1"/>
  <c r="H1988" i="1"/>
  <c r="H1986" i="1"/>
  <c r="H1984" i="1"/>
  <c r="H1982" i="1"/>
  <c r="H1980" i="1"/>
  <c r="H1978" i="1"/>
  <c r="H1976" i="1"/>
  <c r="H1974" i="1"/>
  <c r="H1972" i="1"/>
  <c r="H1970" i="1"/>
  <c r="H1968" i="1"/>
  <c r="H1966" i="1"/>
  <c r="H1964" i="1"/>
  <c r="H1962" i="1"/>
  <c r="H1960" i="1"/>
  <c r="H1958" i="1"/>
  <c r="H1956" i="1"/>
  <c r="H1954" i="1"/>
  <c r="H1952" i="1"/>
  <c r="H1950" i="1"/>
  <c r="H1948" i="1"/>
  <c r="H1946" i="1"/>
  <c r="H1944" i="1"/>
  <c r="H1942" i="1"/>
  <c r="H1940" i="1"/>
  <c r="H1938" i="1"/>
  <c r="H1936" i="1"/>
  <c r="H1934" i="1"/>
  <c r="H1931" i="1"/>
  <c r="H1929" i="1"/>
  <c r="H1927" i="1"/>
  <c r="H1925" i="1"/>
  <c r="H1923" i="1"/>
  <c r="H1921" i="1"/>
  <c r="H1919" i="1"/>
  <c r="H1917" i="1"/>
  <c r="H1915" i="1"/>
  <c r="H1913" i="1"/>
  <c r="H1911" i="1"/>
  <c r="H1909" i="1"/>
  <c r="H1907" i="1"/>
  <c r="H1905" i="1"/>
  <c r="H1903" i="1"/>
  <c r="H1901" i="1"/>
  <c r="H1899" i="1"/>
  <c r="H1897" i="1"/>
  <c r="H1895" i="1"/>
  <c r="H1893" i="1"/>
  <c r="H1891" i="1"/>
  <c r="H1889" i="1"/>
  <c r="H1887" i="1"/>
  <c r="H1885" i="1"/>
  <c r="H1883" i="1"/>
  <c r="H1881" i="1"/>
  <c r="H1879" i="1"/>
  <c r="H1877" i="1"/>
  <c r="H1874" i="1"/>
  <c r="H1866" i="1"/>
  <c r="H1855" i="1"/>
  <c r="H1852" i="1"/>
  <c r="H1838" i="1"/>
  <c r="H1835" i="1"/>
  <c r="H1825" i="1"/>
  <c r="H1815" i="1"/>
  <c r="H1812" i="1"/>
  <c r="H1802" i="1"/>
  <c r="H1794" i="1"/>
  <c r="H1782" i="1"/>
  <c r="H1779" i="1"/>
  <c r="H1771" i="1"/>
  <c r="H1755" i="1"/>
  <c r="H1752" i="1"/>
  <c r="H1745" i="1"/>
  <c r="H1737" i="1"/>
  <c r="H1734" i="1"/>
  <c r="H1723" i="1"/>
  <c r="H1715" i="1"/>
  <c r="H1702" i="1"/>
  <c r="H1692" i="1"/>
  <c r="H1689" i="1"/>
  <c r="H1678" i="1"/>
  <c r="H1675" i="1"/>
  <c r="H1667" i="1"/>
  <c r="H1655" i="1"/>
  <c r="H1652" i="1"/>
  <c r="H1644" i="1"/>
  <c r="H1636" i="1"/>
  <c r="H1633" i="1"/>
  <c r="H1630" i="1"/>
  <c r="H1627" i="1"/>
  <c r="H1619" i="1"/>
  <c r="H1605" i="1"/>
  <c r="H1593" i="1"/>
  <c r="H1590" i="1"/>
  <c r="H1582" i="1"/>
  <c r="H1571" i="1"/>
  <c r="H1564" i="1"/>
  <c r="H1561" i="1"/>
  <c r="H1552" i="1"/>
  <c r="H1543" i="1"/>
  <c r="H1540" i="1"/>
  <c r="H1531" i="1"/>
  <c r="H1524" i="1"/>
  <c r="H1515" i="1"/>
  <c r="H1507" i="1"/>
  <c r="H1495" i="1"/>
  <c r="H1487" i="1"/>
  <c r="H1480" i="1"/>
  <c r="H1468" i="1"/>
  <c r="H1460" i="1"/>
  <c r="H1451" i="1"/>
  <c r="H1443" i="1"/>
  <c r="H1440" i="1"/>
  <c r="H1426" i="1"/>
  <c r="H1419" i="1"/>
  <c r="H1409" i="1"/>
  <c r="H1403" i="1"/>
  <c r="H1393" i="1"/>
  <c r="H1382" i="1"/>
  <c r="H1374" i="1"/>
  <c r="H1371" i="1"/>
  <c r="H1363" i="1"/>
  <c r="H1350" i="1"/>
  <c r="H1341" i="1"/>
  <c r="H1332" i="1"/>
  <c r="H1318" i="1"/>
  <c r="H1310" i="1"/>
  <c r="H1301" i="1"/>
  <c r="H1286" i="1"/>
  <c r="H1283" i="1"/>
  <c r="H1269" i="1"/>
  <c r="H1259" i="1"/>
  <c r="H1251" i="1"/>
  <c r="H1237" i="1"/>
  <c r="H1230" i="1"/>
  <c r="H1218" i="1"/>
  <c r="H1215" i="1"/>
  <c r="H1207" i="1"/>
  <c r="H1194" i="1"/>
  <c r="H1191" i="1"/>
  <c r="H1181" i="1"/>
  <c r="H1178" i="1"/>
  <c r="H1166" i="1"/>
  <c r="H1158" i="1"/>
  <c r="H1147" i="1"/>
  <c r="H1144" i="1"/>
  <c r="H1137" i="1"/>
  <c r="H1126" i="1"/>
  <c r="H1123" i="1"/>
  <c r="H1121" i="1"/>
  <c r="H1115" i="1"/>
  <c r="H1109" i="1"/>
  <c r="H1103" i="1"/>
  <c r="H1097" i="1"/>
  <c r="H1093" i="1"/>
  <c r="H1090" i="1"/>
  <c r="H1088" i="1"/>
  <c r="H1086" i="1"/>
  <c r="H1084" i="1"/>
  <c r="H1082" i="1"/>
  <c r="H1080" i="1"/>
  <c r="H1078" i="1"/>
  <c r="H1076" i="1"/>
  <c r="H1074" i="1"/>
  <c r="H1072" i="1"/>
  <c r="H1070" i="1"/>
  <c r="H1068" i="1"/>
  <c r="H1066" i="1"/>
  <c r="H1064" i="1"/>
  <c r="H1062" i="1"/>
  <c r="H1060" i="1"/>
  <c r="H1058" i="1"/>
  <c r="H1056" i="1"/>
  <c r="H1054" i="1"/>
  <c r="H1052" i="1"/>
  <c r="H1050" i="1"/>
  <c r="H1048" i="1"/>
  <c r="H1046" i="1"/>
  <c r="H1044" i="1"/>
  <c r="H1042" i="1"/>
  <c r="H1040" i="1"/>
  <c r="H1038" i="1"/>
  <c r="H1036" i="1"/>
  <c r="H1034" i="1"/>
  <c r="H1032" i="1"/>
  <c r="H1029" i="1"/>
  <c r="H1027" i="1"/>
  <c r="H1025" i="1"/>
  <c r="H1023" i="1"/>
  <c r="H1021" i="1"/>
  <c r="H1019" i="1"/>
  <c r="H1017" i="1"/>
  <c r="H1015" i="1"/>
  <c r="H1013" i="1"/>
  <c r="H1011" i="1"/>
  <c r="H1009" i="1"/>
  <c r="H1007" i="1"/>
  <c r="H1005" i="1"/>
  <c r="H1003" i="1"/>
  <c r="H1001" i="1"/>
  <c r="H999" i="1"/>
  <c r="H997" i="1"/>
  <c r="H995" i="1"/>
  <c r="H993" i="1"/>
  <c r="H991" i="1"/>
  <c r="H989" i="1"/>
  <c r="H987" i="1"/>
  <c r="H985" i="1"/>
  <c r="H983" i="1"/>
  <c r="H981" i="1"/>
  <c r="H979" i="1"/>
  <c r="H976" i="1"/>
  <c r="H968" i="1"/>
  <c r="H966" i="1"/>
  <c r="H964" i="1"/>
  <c r="H961" i="1"/>
  <c r="H959" i="1"/>
  <c r="H955" i="1"/>
  <c r="H951" i="1"/>
  <c r="H947" i="1"/>
  <c r="H943" i="1"/>
  <c r="H939" i="1"/>
  <c r="H935" i="1"/>
  <c r="H931" i="1"/>
  <c r="H927" i="1"/>
  <c r="H923" i="1"/>
  <c r="H919" i="1"/>
  <c r="H915" i="1"/>
  <c r="H911" i="1"/>
  <c r="H907" i="1"/>
  <c r="H903" i="1"/>
  <c r="H899" i="1"/>
  <c r="H895" i="1"/>
  <c r="H891" i="1"/>
  <c r="H887" i="1"/>
  <c r="H883" i="1"/>
  <c r="H879" i="1"/>
  <c r="H875" i="1"/>
  <c r="H871" i="1"/>
  <c r="H868" i="1"/>
  <c r="H865" i="1"/>
  <c r="H863" i="1"/>
  <c r="H861" i="1"/>
  <c r="H859" i="1"/>
  <c r="H857" i="1"/>
  <c r="H854" i="1"/>
  <c r="H852" i="1"/>
  <c r="H849" i="1"/>
  <c r="H846" i="1"/>
  <c r="H844" i="1"/>
  <c r="H842" i="1"/>
  <c r="H840" i="1"/>
  <c r="H838" i="1"/>
  <c r="H836" i="1"/>
  <c r="H834" i="1"/>
  <c r="H832" i="1"/>
  <c r="H830" i="1"/>
  <c r="H828" i="1"/>
  <c r="H826" i="1"/>
  <c r="H824" i="1"/>
  <c r="H822" i="1"/>
  <c r="H820" i="1"/>
  <c r="H818" i="1"/>
  <c r="H816" i="1"/>
  <c r="H814" i="1"/>
  <c r="H812" i="1"/>
  <c r="H810" i="1"/>
  <c r="H808" i="1"/>
  <c r="H806" i="1"/>
  <c r="H798" i="1"/>
  <c r="H790" i="1"/>
  <c r="H779" i="1"/>
  <c r="H768" i="1"/>
  <c r="H760" i="1"/>
  <c r="H751" i="1"/>
  <c r="H741" i="1"/>
  <c r="H732" i="1"/>
  <c r="H721" i="1"/>
  <c r="H714" i="1"/>
  <c r="H706" i="1"/>
  <c r="H695" i="1"/>
  <c r="H689" i="1"/>
  <c r="H681" i="1"/>
  <c r="H674" i="1"/>
  <c r="H662" i="1"/>
  <c r="H653" i="1"/>
  <c r="H641" i="1"/>
  <c r="H632" i="1"/>
  <c r="H623" i="1"/>
  <c r="H614" i="1"/>
  <c r="H606" i="1"/>
  <c r="H597" i="1"/>
  <c r="H589" i="1"/>
  <c r="H576" i="1"/>
  <c r="H566" i="1"/>
  <c r="H552" i="1"/>
  <c r="H544" i="1"/>
  <c r="H535" i="1"/>
  <c r="H522" i="1"/>
  <c r="H514" i="1"/>
  <c r="H504" i="1"/>
  <c r="H491" i="1"/>
  <c r="H483" i="1"/>
  <c r="H472" i="1"/>
  <c r="H464" i="1"/>
  <c r="H453" i="1"/>
  <c r="H444" i="1"/>
  <c r="H436" i="1"/>
  <c r="H429" i="1"/>
  <c r="H417" i="1"/>
  <c r="H406" i="1"/>
  <c r="H396" i="1"/>
  <c r="H387" i="1"/>
  <c r="H376" i="1"/>
  <c r="H368" i="1"/>
  <c r="H358" i="1"/>
  <c r="H349" i="1"/>
  <c r="H342" i="1"/>
  <c r="H336" i="1"/>
  <c r="H328" i="1"/>
  <c r="H326" i="1"/>
  <c r="H324" i="1"/>
  <c r="H322" i="1"/>
  <c r="H320" i="1"/>
  <c r="H318" i="1"/>
  <c r="H316" i="1"/>
  <c r="H314" i="1"/>
  <c r="H312" i="1"/>
  <c r="H310" i="1"/>
  <c r="H308" i="1"/>
  <c r="H306" i="1"/>
  <c r="H304" i="1"/>
  <c r="H302" i="1"/>
  <c r="H300" i="1"/>
  <c r="H298" i="1"/>
  <c r="H296" i="1"/>
  <c r="H294" i="1"/>
  <c r="H292" i="1"/>
  <c r="H290" i="1"/>
  <c r="H288" i="1"/>
  <c r="H286" i="1"/>
  <c r="H284" i="1"/>
  <c r="H282" i="1"/>
  <c r="H280" i="1"/>
  <c r="H278" i="1"/>
  <c r="H276" i="1"/>
  <c r="H274" i="1"/>
  <c r="H272" i="1"/>
  <c r="H270" i="1"/>
  <c r="H268" i="1"/>
  <c r="H266" i="1"/>
  <c r="H264" i="1"/>
  <c r="H262" i="1"/>
  <c r="H260" i="1"/>
  <c r="H258" i="1"/>
  <c r="H256" i="1"/>
  <c r="H254" i="1"/>
  <c r="H252" i="1"/>
  <c r="H250" i="1"/>
  <c r="H248" i="1"/>
  <c r="H245" i="1"/>
  <c r="H241" i="1"/>
  <c r="H239" i="1"/>
  <c r="H237" i="1"/>
  <c r="H235" i="1"/>
  <c r="H233" i="1"/>
  <c r="H231" i="1"/>
  <c r="H229" i="1"/>
  <c r="H227" i="1"/>
  <c r="H225" i="1"/>
  <c r="H223" i="1"/>
  <c r="H221" i="1"/>
  <c r="H219" i="1"/>
  <c r="H217" i="1"/>
  <c r="H215" i="1"/>
  <c r="H213" i="1"/>
  <c r="H211" i="1"/>
  <c r="H209" i="1"/>
  <c r="H207" i="1"/>
  <c r="H205" i="1"/>
  <c r="H203" i="1"/>
  <c r="H201" i="1"/>
  <c r="H199" i="1"/>
  <c r="H196" i="1"/>
  <c r="H194" i="1"/>
  <c r="H192" i="1"/>
  <c r="H190" i="1"/>
  <c r="H188" i="1"/>
  <c r="H186" i="1"/>
  <c r="H184" i="1"/>
  <c r="H182" i="1"/>
  <c r="H180" i="1"/>
  <c r="H177" i="1"/>
  <c r="H175" i="1"/>
  <c r="H173" i="1"/>
  <c r="H171" i="1"/>
  <c r="H169" i="1"/>
  <c r="H167" i="1"/>
  <c r="H165" i="1"/>
  <c r="H163" i="1"/>
  <c r="H161" i="1"/>
  <c r="H159" i="1"/>
  <c r="H157" i="1"/>
  <c r="H155" i="1"/>
  <c r="H153" i="1"/>
  <c r="H151" i="1"/>
  <c r="H149" i="1"/>
  <c r="H147" i="1"/>
  <c r="H145" i="1"/>
  <c r="H143" i="1"/>
  <c r="H137" i="1"/>
  <c r="H131" i="1"/>
  <c r="H125" i="1"/>
  <c r="H123" i="1"/>
  <c r="H121" i="1"/>
  <c r="H118" i="1"/>
  <c r="H116" i="1"/>
  <c r="H114" i="1"/>
  <c r="H112" i="1"/>
  <c r="H109" i="1"/>
  <c r="H107" i="1"/>
  <c r="H105" i="1"/>
  <c r="H103" i="1"/>
  <c r="H101" i="1"/>
  <c r="H99" i="1"/>
  <c r="H97" i="1"/>
  <c r="H94" i="1"/>
  <c r="H92" i="1"/>
  <c r="H90" i="1"/>
  <c r="H88" i="1"/>
  <c r="H86" i="1"/>
  <c r="H84" i="1"/>
  <c r="H82" i="1"/>
  <c r="H80" i="1"/>
  <c r="H78" i="1"/>
  <c r="H76" i="1"/>
  <c r="H74" i="1"/>
  <c r="H71" i="1"/>
  <c r="H69" i="1"/>
  <c r="H67" i="1"/>
  <c r="H65" i="1"/>
  <c r="H63" i="1"/>
  <c r="H61" i="1"/>
  <c r="H59" i="1"/>
  <c r="H57" i="1"/>
  <c r="H55" i="1"/>
  <c r="H53" i="1"/>
  <c r="H51" i="1"/>
  <c r="H49" i="1"/>
  <c r="H47" i="1"/>
  <c r="H45" i="1"/>
  <c r="H42" i="1"/>
  <c r="H40" i="1"/>
  <c r="H37" i="1"/>
  <c r="H35" i="1"/>
  <c r="H33" i="1"/>
  <c r="H31" i="1"/>
  <c r="H29" i="1"/>
  <c r="H27" i="1"/>
  <c r="H25" i="1"/>
  <c r="H23" i="1"/>
  <c r="H19" i="1"/>
  <c r="H15" i="1"/>
  <c r="H13" i="1"/>
  <c r="H11" i="1"/>
  <c r="H9" i="1"/>
  <c r="H7" i="1"/>
  <c r="H5" i="1"/>
  <c r="H3" i="1"/>
  <c r="H2007" i="1" l="1"/>
</calcChain>
</file>

<file path=xl/sharedStrings.xml><?xml version="1.0" encoding="utf-8"?>
<sst xmlns="http://schemas.openxmlformats.org/spreadsheetml/2006/main" count="20207" uniqueCount="2202">
  <si>
    <t>Department Family</t>
  </si>
  <si>
    <t>Supplier</t>
  </si>
  <si>
    <t>Supplier Type</t>
  </si>
  <si>
    <t>Transaction Number</t>
  </si>
  <si>
    <t>Ledger Description</t>
  </si>
  <si>
    <t>Ledger Name</t>
  </si>
  <si>
    <t>Description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</si>
  <si>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</si>
  <si>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</si>
  <si>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</si>
  <si>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</si>
  <si>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</si>
  <si>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</si>
  <si>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</si>
  <si>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</si>
  <si>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</si>
  <si>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</si>
  <si>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BATH&amp;NORTH EAST SOMERSET COUNCIL</t>
  </si>
  <si>
    <t>LOCAL AUTHORITIES</t>
  </si>
  <si>
    <t>129336</t>
  </si>
  <si>
    <t>ISFE Ledger</t>
  </si>
  <si>
    <t>Continuing Care; Adult LD (&lt;65)</t>
  </si>
  <si>
    <t>QOX - CHC Adult Fully Funded; BaNES</t>
  </si>
  <si>
    <t>521611240</t>
  </si>
  <si>
    <t>QOX000 NHS Bath and North East Somerset Swindon and Wiltshire ICB</t>
  </si>
  <si>
    <t>8413587</t>
  </si>
  <si>
    <t>Item</t>
  </si>
  <si>
    <t>WILTSHIRE COUNCIL</t>
  </si>
  <si>
    <t>1843259</t>
  </si>
  <si>
    <t>QOX - Adult Joint Funded Care Packages With LAs excl LD And MH; Wiltshire</t>
  </si>
  <si>
    <t>92062948</t>
  </si>
  <si>
    <t>1843260</t>
  </si>
  <si>
    <t>92062947</t>
  </si>
  <si>
    <t>1843261</t>
  </si>
  <si>
    <t>Continuing Care; Adult PD (&lt;65)</t>
  </si>
  <si>
    <t>QOX - CHC Adult Fully Funded; Wiltshire</t>
  </si>
  <si>
    <t>521611260</t>
  </si>
  <si>
    <t>92062943</t>
  </si>
  <si>
    <t>1843262</t>
  </si>
  <si>
    <t>92062949</t>
  </si>
  <si>
    <t>1843263</t>
  </si>
  <si>
    <t>92062942</t>
  </si>
  <si>
    <t>1843264</t>
  </si>
  <si>
    <t>92062946</t>
  </si>
  <si>
    <t>NHS PROPERTY SERVICES LTD</t>
  </si>
  <si>
    <t>NON NHS HEALTH BODIES</t>
  </si>
  <si>
    <t>2176766</t>
  </si>
  <si>
    <t>Business Rates; Payable To Other</t>
  </si>
  <si>
    <t>QOX - Beacon House; BSW</t>
  </si>
  <si>
    <t>591210200</t>
  </si>
  <si>
    <t>964163</t>
  </si>
  <si>
    <t>Right Of Use Asset Lease Payment Clearing Account</t>
  </si>
  <si>
    <t>Balance Sheet Setup Default</t>
  </si>
  <si>
    <t>261745500</t>
  </si>
  <si>
    <t>Service Charge</t>
  </si>
  <si>
    <t>521510330</t>
  </si>
  <si>
    <t>2176772</t>
  </si>
  <si>
    <t>QOX - Jenner House; BSW</t>
  </si>
  <si>
    <t>964146</t>
  </si>
  <si>
    <t>2179796</t>
  </si>
  <si>
    <t>Contract; Estate Management</t>
  </si>
  <si>
    <t>521510200</t>
  </si>
  <si>
    <t>965381</t>
  </si>
  <si>
    <t>2179800</t>
  </si>
  <si>
    <t>QOX - St Martins; BSW</t>
  </si>
  <si>
    <t>965377</t>
  </si>
  <si>
    <t>2179809</t>
  </si>
  <si>
    <t>965363</t>
  </si>
  <si>
    <t>SULIS HOSPITAL BATH LTD</t>
  </si>
  <si>
    <t>NON NHS COMPANY</t>
  </si>
  <si>
    <t>2193917</t>
  </si>
  <si>
    <t>Healthcare Independent Sector</t>
  </si>
  <si>
    <t>QOX - Community Diagnostic Centre Schemes; BSW</t>
  </si>
  <si>
    <t>521611010</t>
  </si>
  <si>
    <t>7005552</t>
  </si>
  <si>
    <t>SWINDON BOROUGH COUNCIL</t>
  </si>
  <si>
    <t>2252764</t>
  </si>
  <si>
    <t>QOX - Adult Joint Funded Care Packages With LAs excl LD And MH; Swindon</t>
  </si>
  <si>
    <t>280274386</t>
  </si>
  <si>
    <t>ROYAL UNITED HOSPITALS BATH NHS FOUNDATION TRUST</t>
  </si>
  <si>
    <t>NHS</t>
  </si>
  <si>
    <t>2269687</t>
  </si>
  <si>
    <t>Healthcare From NHS FT; Non Contract</t>
  </si>
  <si>
    <t>QOX - General Reserves; BSW</t>
  </si>
  <si>
    <t>521611085</t>
  </si>
  <si>
    <t>10390629</t>
  </si>
  <si>
    <t>2270470</t>
  </si>
  <si>
    <t>QOX - SWAG Cancer Alliance; BSW</t>
  </si>
  <si>
    <t>10390659</t>
  </si>
  <si>
    <t>PRESCQIPP CIC</t>
  </si>
  <si>
    <t>2325090</t>
  </si>
  <si>
    <t>GB VAT-NHS - GB_VAT</t>
  </si>
  <si>
    <t>Computer Software License</t>
  </si>
  <si>
    <t>QOX - BSA Interface; Pharmacy IPP</t>
  </si>
  <si>
    <t>521810100</t>
  </si>
  <si>
    <t>PQ1593N135B</t>
  </si>
  <si>
    <t>Nonrecoverable tax</t>
  </si>
  <si>
    <t>ADHD 360 LTD</t>
  </si>
  <si>
    <t>2332208</t>
  </si>
  <si>
    <t>QOX - ADHD; BSW</t>
  </si>
  <si>
    <t>INV130201</t>
  </si>
  <si>
    <t>ALABARE</t>
  </si>
  <si>
    <t>2359627</t>
  </si>
  <si>
    <t>Lot 1 of Mental Health &amp; Wellbeing Partnership, Year 2 of 3.</t>
  </si>
  <si>
    <t>Healthcare Voluntary Sector</t>
  </si>
  <si>
    <t>QOX - Adult Community Crisis; BSW</t>
  </si>
  <si>
    <t>521611040</t>
  </si>
  <si>
    <t>75743</t>
  </si>
  <si>
    <t>Supplier Prepayments-75743</t>
  </si>
  <si>
    <t>Prepayments &lt; One Year</t>
  </si>
  <si>
    <t>181550120</t>
  </si>
  <si>
    <t>Prepayment</t>
  </si>
  <si>
    <t>VERVE HOMECARE LTD</t>
  </si>
  <si>
    <t>2368740</t>
  </si>
  <si>
    <t>Care package re patient NA 002291 for period 1st October 25 to 31st March 26</t>
  </si>
  <si>
    <t>15338</t>
  </si>
  <si>
    <t>2371748</t>
  </si>
  <si>
    <t>Healthcare Commercial Sector</t>
  </si>
  <si>
    <t>521611050</t>
  </si>
  <si>
    <t>7005395</t>
  </si>
  <si>
    <t>2375175</t>
  </si>
  <si>
    <t>7005647</t>
  </si>
  <si>
    <t>2375176</t>
  </si>
  <si>
    <t>QOX - Acute Services Non NHS; BSW</t>
  </si>
  <si>
    <t>7005644</t>
  </si>
  <si>
    <t>LINDUM HOUSE RESIDENTIAL CARE HOME</t>
  </si>
  <si>
    <t>24150</t>
  </si>
  <si>
    <t>QOXN.955041.52131002.Q0003.PRCAHO.000000 HELD:387555 MM 01 04 24 06 04 25 7 cost increase</t>
  </si>
  <si>
    <t>QOX - Mental Health Act; Swindon</t>
  </si>
  <si>
    <t>INVMMS3875550019</t>
  </si>
  <si>
    <t>HCRG CARE SERVICES LTD</t>
  </si>
  <si>
    <t>2422075</t>
  </si>
  <si>
    <t>Provision of community services, 2025-26. 
Top up to original requisition, reflecting in year contract variations.</t>
  </si>
  <si>
    <t>QOX - Community Services Non NHS; BSW</t>
  </si>
  <si>
    <t>SI017888</t>
  </si>
  <si>
    <t>HARROW HEALTH CIC</t>
  </si>
  <si>
    <t>2464965</t>
  </si>
  <si>
    <t>Healthcare From Not For Profit</t>
  </si>
  <si>
    <t>521611006</t>
  </si>
  <si>
    <t>0000002427</t>
  </si>
  <si>
    <t>CENTRE FOR ADHD RESEARCH AND EXCELLENCE (THE)</t>
  </si>
  <si>
    <t>2545322</t>
  </si>
  <si>
    <t>INV4249</t>
  </si>
  <si>
    <t>HEALTH HARMONIE LTD</t>
  </si>
  <si>
    <t>2549731</t>
  </si>
  <si>
    <t>SI07597</t>
  </si>
  <si>
    <t>PARTNERSHIPS IN CARE</t>
  </si>
  <si>
    <t>2625047</t>
  </si>
  <si>
    <t>QOX - Mental Health Act; BaNES</t>
  </si>
  <si>
    <t>D220016100</t>
  </si>
  <si>
    <t>2641575</t>
  </si>
  <si>
    <t>7005654</t>
  </si>
  <si>
    <t>2646120</t>
  </si>
  <si>
    <t>7005662</t>
  </si>
  <si>
    <t>HEALTHHERO INTEGRATED CARE LTD</t>
  </si>
  <si>
    <t>2680717</t>
  </si>
  <si>
    <t>QOX - Integrated Urgent Care OOHs; BSW</t>
  </si>
  <si>
    <t>SI02666</t>
  </si>
  <si>
    <t>2680718</t>
  </si>
  <si>
    <t>QOX - Integrated Urgent Care - NHS 111; BSW</t>
  </si>
  <si>
    <t>SI02665</t>
  </si>
  <si>
    <t>2680719</t>
  </si>
  <si>
    <t>QOX - Integrated Urgent Care CAS; BSW</t>
  </si>
  <si>
    <t>SI02664</t>
  </si>
  <si>
    <t>2680720</t>
  </si>
  <si>
    <t>SI02662</t>
  </si>
  <si>
    <t>2680721</t>
  </si>
  <si>
    <t>SI02663</t>
  </si>
  <si>
    <t>2683438</t>
  </si>
  <si>
    <t>Healthcare Other Public Sector</t>
  </si>
  <si>
    <t>QOX - Childrens Pool; BaNES</t>
  </si>
  <si>
    <t>521611060</t>
  </si>
  <si>
    <t>6292328</t>
  </si>
  <si>
    <t>2683439</t>
  </si>
  <si>
    <t>6292331</t>
  </si>
  <si>
    <t>2683440</t>
  </si>
  <si>
    <t>6292359</t>
  </si>
  <si>
    <t>2683441</t>
  </si>
  <si>
    <t>6292345</t>
  </si>
  <si>
    <t>SPAMEDICA LTD</t>
  </si>
  <si>
    <t>2689229</t>
  </si>
  <si>
    <t>NHSBNE113SLA</t>
  </si>
  <si>
    <t>ELYSIUM HEALTHCARE LTD</t>
  </si>
  <si>
    <t>2694067</t>
  </si>
  <si>
    <t>QOX - ABI And Neuro Rehab Non CHC; BSW</t>
  </si>
  <si>
    <t>34068603</t>
  </si>
  <si>
    <t>2694072</t>
  </si>
  <si>
    <t>34068128</t>
  </si>
  <si>
    <t>PSYCH-UK LTD</t>
  </si>
  <si>
    <t>2694287</t>
  </si>
  <si>
    <t>BSSW322962</t>
  </si>
  <si>
    <t>QOX - LD And Autism Non Pool; BaNES</t>
  </si>
  <si>
    <t>2697064</t>
  </si>
  <si>
    <t>10390971</t>
  </si>
  <si>
    <t>COMMUNITY HEALTH &amp; EYECARE LTD</t>
  </si>
  <si>
    <t>2698122</t>
  </si>
  <si>
    <t>SPI0004908</t>
  </si>
  <si>
    <t>TETBURY HOSPITAL TRUST LTD</t>
  </si>
  <si>
    <t>2699543</t>
  </si>
  <si>
    <t>11960</t>
  </si>
  <si>
    <t>NEW HALL HOSPITAL</t>
  </si>
  <si>
    <t>2699544</t>
  </si>
  <si>
    <t>NHPOABSW052627</t>
  </si>
  <si>
    <t>2699959</t>
  </si>
  <si>
    <t>Provision of BSW Community Services for 2026/27</t>
  </si>
  <si>
    <t>SI018191</t>
  </si>
  <si>
    <t>ABL HEALTH LTD</t>
  </si>
  <si>
    <t>2702699</t>
  </si>
  <si>
    <t>QOX - CYP Mental Health; BSW</t>
  </si>
  <si>
    <t>INV4122</t>
  </si>
  <si>
    <t>ACCURX LTD</t>
  </si>
  <si>
    <t>2702889</t>
  </si>
  <si>
    <t>QOX - GPIT Services; BSW</t>
  </si>
  <si>
    <t>PLUS33136</t>
  </si>
  <si>
    <t>PRACTICE PLUS GROUP HOSPITALS LTD</t>
  </si>
  <si>
    <t>2703718</t>
  </si>
  <si>
    <t>100211910</t>
  </si>
  <si>
    <t>2703719</t>
  </si>
  <si>
    <t>QOX - Delegated Secondary Dental</t>
  </si>
  <si>
    <t>100211902</t>
  </si>
  <si>
    <t>2703720</t>
  </si>
  <si>
    <t>100211896</t>
  </si>
  <si>
    <t>SUPPLY CHAIN COORDINATION LIMITED</t>
  </si>
  <si>
    <t>2705392</t>
  </si>
  <si>
    <t>Non-NHS Payables &lt; One Year; Other WGA</t>
  </si>
  <si>
    <t>261720250</t>
  </si>
  <si>
    <t>312362</t>
  </si>
  <si>
    <t>2706763</t>
  </si>
  <si>
    <t>INVMMS3875550019CR</t>
  </si>
  <si>
    <t>RETHINK MENTAL ILLNESS</t>
  </si>
  <si>
    <t>2708185</t>
  </si>
  <si>
    <t>QOX - Mental Health Services; BSW</t>
  </si>
  <si>
    <t>116503</t>
  </si>
  <si>
    <t>MIDSOMER NORTON SPECSAVERS LTD</t>
  </si>
  <si>
    <t>OPHTHALMIC</t>
  </si>
  <si>
    <t>2712951</t>
  </si>
  <si>
    <t>Optician Sight Test</t>
  </si>
  <si>
    <t>GOS1; Optician sight test</t>
  </si>
  <si>
    <t>QOX - PCSE Interface; Delegated Ophthalmic</t>
  </si>
  <si>
    <t>521612410</t>
  </si>
  <si>
    <t>O02000071345</t>
  </si>
  <si>
    <t>Repair &amp; Replacement</t>
  </si>
  <si>
    <t>GOS4; Repair and Replacement Child and Adult</t>
  </si>
  <si>
    <t>521612420</t>
  </si>
  <si>
    <t>Repair &amp; Replacement POS</t>
  </si>
  <si>
    <t>Voucher for SuppSpec</t>
  </si>
  <si>
    <t>GOS3; Voucher for spectacles</t>
  </si>
  <si>
    <t>521612430</t>
  </si>
  <si>
    <t>Voucher for SuppSpec POS</t>
  </si>
  <si>
    <t>SPECSAVERS OPTICIANS</t>
  </si>
  <si>
    <t>2712973</t>
  </si>
  <si>
    <t>O02000071461</t>
  </si>
  <si>
    <t>2712977</t>
  </si>
  <si>
    <t>O02000071499</t>
  </si>
  <si>
    <t>BLUEBIRD CARE (WILTSHIRE NORTH)</t>
  </si>
  <si>
    <t>2713017</t>
  </si>
  <si>
    <t>Schedule Id- 1124 Provider- BLUEBIRD CARE (WILTSHIRE NORTH) 14223 BRADFORD ON AVON-2 KINGSTON SQUARE Subjective- 521611240</t>
  </si>
  <si>
    <t>QOX13628</t>
  </si>
  <si>
    <t>WEMYSS LODGE</t>
  </si>
  <si>
    <t>2713023</t>
  </si>
  <si>
    <t>Schedule Id- 1124 Provider- WEMYSS LODGE 52736 SWINDON-ACCOUNTS DEPT Subjective- 521611265</t>
  </si>
  <si>
    <t>Continuing Care; Adult PD (65+)</t>
  </si>
  <si>
    <t>QOX - CHC Adult Fully Funded; Swindon</t>
  </si>
  <si>
    <t>521611265</t>
  </si>
  <si>
    <t>QOX13634</t>
  </si>
  <si>
    <t>CORNERSTONES UK LTD</t>
  </si>
  <si>
    <t>2713025</t>
  </si>
  <si>
    <t>Schedule Id- 1124 Provider- CORNERSTONES UK LTD 17554 DEVIZES-THE OLD PRINTWORKS Subjective- 521611240</t>
  </si>
  <si>
    <t>QOX13636</t>
  </si>
  <si>
    <t>2713042</t>
  </si>
  <si>
    <t>Schedule Id- 1126 Provider- WEMYSS LODGE 52736 SWINDON-ACCOUNTS DEPT Subjective- 521611265</t>
  </si>
  <si>
    <t>QOX13653</t>
  </si>
  <si>
    <t>VOYAGE CARE</t>
  </si>
  <si>
    <t>2713043</t>
  </si>
  <si>
    <t>Schedule Id- 1126 Provider- VOYAGE CARE 52978 LICHFIELD-VOYAGE 1 LTD TA VOYAGE CARE Subjective- 521611260</t>
  </si>
  <si>
    <t>QOX13654</t>
  </si>
  <si>
    <t>SECO SUPPORT LTD</t>
  </si>
  <si>
    <t>2713046</t>
  </si>
  <si>
    <t>Schedule Id- 1126 Provider- SECO SUPPORT LTD 40295 PLYMOUTH-UNIT 3A Subjective- 521611240</t>
  </si>
  <si>
    <t>QOX13657</t>
  </si>
  <si>
    <t>COYLE PERSONNEL LTD</t>
  </si>
  <si>
    <t>2713057</t>
  </si>
  <si>
    <t>Schedule Id- 1127 Provider- COYLE PERSONNEL LTD 38856 HARROW-HYGEIA 1ST FLOOR Subjective- 521611260</t>
  </si>
  <si>
    <t>QOX13668</t>
  </si>
  <si>
    <t>LIBERTATEM HEALTHCARE GROUP LTD</t>
  </si>
  <si>
    <t>2713063</t>
  </si>
  <si>
    <t>Schedule Id- 1127 Provider- LIBERTATEM HEALTHCARE GROUP LTD 63308 WOKINGHAM-INDIGO HOUSE Subjective- 521611260</t>
  </si>
  <si>
    <t>QOX13674</t>
  </si>
  <si>
    <t>2713064</t>
  </si>
  <si>
    <t>Schedule Id- 1127 Provider- LIBERTATEM HEALTHCARE GROUP LTD 63308 WOKINGHAM-INDIGO HOUSE Subjective- 521611240</t>
  </si>
  <si>
    <t>QOX13675</t>
  </si>
  <si>
    <t>STEPS AHEAD CARE &amp; SUPPORT LTD</t>
  </si>
  <si>
    <t>2713081</t>
  </si>
  <si>
    <t>Schedule Id- 1127 Provider- STEPS AHEAD CARE &amp; SUPPORT LTD 39884 PLYMOUTH-6 SANDY COURT Subjective- 521611260</t>
  </si>
  <si>
    <t>QOX13692</t>
  </si>
  <si>
    <t>MARIA MALLABAND CARE GROUP</t>
  </si>
  <si>
    <t>2713320</t>
  </si>
  <si>
    <t>Schedule Id- 1131 Provider- MARIA MALLABAND CARE GROUP 5176 SWINDON-KINGS COURT Subjective- 521611300</t>
  </si>
  <si>
    <t>Continuing Care; Fast Track</t>
  </si>
  <si>
    <t>QOX - CHC Adult Fully Funded Fast Track; Swindon</t>
  </si>
  <si>
    <t>521611300</t>
  </si>
  <si>
    <t>QOX13734</t>
  </si>
  <si>
    <t>2713580</t>
  </si>
  <si>
    <t>INV4382</t>
  </si>
  <si>
    <t>ST PETERS HOSPITAL LTD</t>
  </si>
  <si>
    <t>2717580</t>
  </si>
  <si>
    <t>INVSTP001574</t>
  </si>
  <si>
    <t>2717581</t>
  </si>
  <si>
    <t>QOX - Mental Health Act; BSW</t>
  </si>
  <si>
    <t>INVSTP001584</t>
  </si>
  <si>
    <t>2717582</t>
  </si>
  <si>
    <t>QOX - LD And Autism; Swindon</t>
  </si>
  <si>
    <t>INVSTP001572</t>
  </si>
  <si>
    <t>2717583</t>
  </si>
  <si>
    <t>8574931</t>
  </si>
  <si>
    <t>2722467</t>
  </si>
  <si>
    <t>CN4389</t>
  </si>
  <si>
    <t>2722471</t>
  </si>
  <si>
    <t>BSSW323514</t>
  </si>
  <si>
    <t>BRITISH PREGNANCY ADVISORY SERVICE</t>
  </si>
  <si>
    <t>2723397</t>
  </si>
  <si>
    <t>73947</t>
  </si>
  <si>
    <t>2723398</t>
  </si>
  <si>
    <t>7005738</t>
  </si>
  <si>
    <t>2723399</t>
  </si>
  <si>
    <t>7005741</t>
  </si>
  <si>
    <t>COTSWOLDS SURGICAL PARTNERS LLP</t>
  </si>
  <si>
    <t>2725581</t>
  </si>
  <si>
    <t>CSP101348</t>
  </si>
  <si>
    <t>2726864</t>
  </si>
  <si>
    <t>M02 26/27 BCF Contribution - min &amp; addtl (bal)</t>
  </si>
  <si>
    <t>QOX - Adult Community; Wiltshire</t>
  </si>
  <si>
    <t>BCF262702</t>
  </si>
  <si>
    <t>2726865</t>
  </si>
  <si>
    <t>M02 26/27 S75 ICES Equipment</t>
  </si>
  <si>
    <t>Social Care; ICES</t>
  </si>
  <si>
    <t>521310210</t>
  </si>
  <si>
    <t>S75ICES262702</t>
  </si>
  <si>
    <t>2726866</t>
  </si>
  <si>
    <t>M02 26/27 S75 ICES Continence</t>
  </si>
  <si>
    <t>Continence Products</t>
  </si>
  <si>
    <t>521616175</t>
  </si>
  <si>
    <t>S75CONT262702</t>
  </si>
  <si>
    <t>2726867</t>
  </si>
  <si>
    <t>M02 26/27 S75 MH S28a Packages</t>
  </si>
  <si>
    <t>S75MH28A262702</t>
  </si>
  <si>
    <t>CLINICAL PARTNERS LTD</t>
  </si>
  <si>
    <t>2729801</t>
  </si>
  <si>
    <t>INV00476393</t>
  </si>
  <si>
    <t>2734037</t>
  </si>
  <si>
    <t>QOX - Dementia; BSW</t>
  </si>
  <si>
    <t>92068852</t>
  </si>
  <si>
    <t>2734038</t>
  </si>
  <si>
    <t>92068850</t>
  </si>
  <si>
    <t>INDEPENDENT HEALTH GROUP LTD</t>
  </si>
  <si>
    <t>2736661</t>
  </si>
  <si>
    <t>BSW426</t>
  </si>
  <si>
    <t>INDIVIDUAL</t>
  </si>
  <si>
    <t>2737038</t>
  </si>
  <si>
    <t>M02 PHB</t>
  </si>
  <si>
    <t>QOX - CHC Adult Fully Funded PHB; Wiltshire</t>
  </si>
  <si>
    <t>WPHBMAY2651</t>
  </si>
  <si>
    <t>UNIVERSITY HOSPITALS BRISTOL AND WESTON NHS FOUNDATION TRUST</t>
  </si>
  <si>
    <t>2740471</t>
  </si>
  <si>
    <t>UH Bristol and Weston 2425 Performance</t>
  </si>
  <si>
    <t>Healthcare From NHS FT</t>
  </si>
  <si>
    <t>QOX - Acute Services NHS Inter; BSW</t>
  </si>
  <si>
    <t>521611070</t>
  </si>
  <si>
    <t>QOXRA72425PERF01</t>
  </si>
  <si>
    <t>2740486</t>
  </si>
  <si>
    <t>INV4443</t>
  </si>
  <si>
    <t>PEOPLE PLACES LIVES LIMITED</t>
  </si>
  <si>
    <t>2740777</t>
  </si>
  <si>
    <t>WPPLMAY2616</t>
  </si>
  <si>
    <t>OAK TREE BARNET LTD TA ELLERN MEDE BARNET</t>
  </si>
  <si>
    <t>2742181</t>
  </si>
  <si>
    <t>QOX - LD And Autism; Wiltshire</t>
  </si>
  <si>
    <t>OTB2194</t>
  </si>
  <si>
    <t>AVON AND WILTSHIRE MENTAL HEALTH PARTNERSHIP NHS TRUST</t>
  </si>
  <si>
    <t>2742630</t>
  </si>
  <si>
    <t>Healthcare From NHS Trusts; Contract Baseline</t>
  </si>
  <si>
    <t>521611140</t>
  </si>
  <si>
    <t>QOXMH022701</t>
  </si>
  <si>
    <t>OXFORD HEALTH NHS FOUNDATION TRUST</t>
  </si>
  <si>
    <t>2742631</t>
  </si>
  <si>
    <t>Healthcare From NHS FT; Contract Baseline</t>
  </si>
  <si>
    <t>521611075</t>
  </si>
  <si>
    <t>QOXMH022702</t>
  </si>
  <si>
    <t>GREAT WESTERN HOSPITALS NHS FOUNDATION TRUST</t>
  </si>
  <si>
    <t>2742633</t>
  </si>
  <si>
    <t>QOX - Delegated Community Dental</t>
  </si>
  <si>
    <t>QOXDEN022702</t>
  </si>
  <si>
    <t>2742634</t>
  </si>
  <si>
    <t>QOXDEN022703</t>
  </si>
  <si>
    <t>2742635</t>
  </si>
  <si>
    <t>QOXDEN022704</t>
  </si>
  <si>
    <t>SALISBURY NHS FOUNDATION TRUST</t>
  </si>
  <si>
    <t>2742636</t>
  </si>
  <si>
    <t>QOXDEN022705</t>
  </si>
  <si>
    <t>2742638</t>
  </si>
  <si>
    <t>QOXDEN022707</t>
  </si>
  <si>
    <t>2742639</t>
  </si>
  <si>
    <t>QOXDEN022708</t>
  </si>
  <si>
    <t>OXFORD UNIVERSITY HOSPITALS NHS FOUNDATION TRUST</t>
  </si>
  <si>
    <t>2742640</t>
  </si>
  <si>
    <t>QOXDEN022709</t>
  </si>
  <si>
    <t>UNIVERSITY HOSPITALS DORSET NHS FOUNDATION TRUST</t>
  </si>
  <si>
    <t>2744229</t>
  </si>
  <si>
    <t>C0001693</t>
  </si>
  <si>
    <t>NEW MEDICAL SYSTEMS LTD</t>
  </si>
  <si>
    <t>2750410</t>
  </si>
  <si>
    <t>00017254</t>
  </si>
  <si>
    <t>OVIVA UK LTD</t>
  </si>
  <si>
    <t>2751075</t>
  </si>
  <si>
    <t>INVPCWLM202604QOX</t>
  </si>
  <si>
    <t>2751076</t>
  </si>
  <si>
    <t>INVPC202604QOX</t>
  </si>
  <si>
    <t>HOPE HOUSE SURGERY</t>
  </si>
  <si>
    <t>GP PRACTICE</t>
  </si>
  <si>
    <t>2751092</t>
  </si>
  <si>
    <t>7558868_32171935_20260705100301.tif</t>
  </si>
  <si>
    <t>GP Practice Revenue; PCTF</t>
  </si>
  <si>
    <t>QOX - Primary Care Transformation; BSW</t>
  </si>
  <si>
    <t>521611610</t>
  </si>
  <si>
    <t>2338</t>
  </si>
  <si>
    <t>2754127</t>
  </si>
  <si>
    <t>313362</t>
  </si>
  <si>
    <t>SALISBURY PLAIN PCN</t>
  </si>
  <si>
    <t>PCN</t>
  </si>
  <si>
    <t>2756320</t>
  </si>
  <si>
    <t>ARRS-1226745 (ARRS Portal Claim)</t>
  </si>
  <si>
    <t>NCD; Clinical Pharmacist</t>
  </si>
  <si>
    <t>QOX - PCSE Interface; Delegated GP</t>
  </si>
  <si>
    <t>521614935</t>
  </si>
  <si>
    <t>2627M01ARRS007</t>
  </si>
  <si>
    <t>WESTBURY &amp; WARMINSTER PCN</t>
  </si>
  <si>
    <t>2756321</t>
  </si>
  <si>
    <t>ARRS-1226708 (ARRS Portal Claim)</t>
  </si>
  <si>
    <t>2627M01ARRS008</t>
  </si>
  <si>
    <t>SARUM WEST PCN</t>
  </si>
  <si>
    <t>2756323</t>
  </si>
  <si>
    <t>ARRS-1226642 (ARRS Portal Claim)</t>
  </si>
  <si>
    <t>2627M01ARRS010</t>
  </si>
  <si>
    <t>UNITY MEDICAL GROUP PCN</t>
  </si>
  <si>
    <t>2756324</t>
  </si>
  <si>
    <t>ARRS-1226617 (ARRS Portal Claim)</t>
  </si>
  <si>
    <t>2627M01ARRS011</t>
  </si>
  <si>
    <t>HAWTHORN AND MERCHISTON PCN</t>
  </si>
  <si>
    <t>2756325</t>
  </si>
  <si>
    <t>ARRS-1226558 (ARRS Portal Claim)</t>
  </si>
  <si>
    <t>2627M01ARRS012</t>
  </si>
  <si>
    <t>CALNE PCN</t>
  </si>
  <si>
    <t>2756326</t>
  </si>
  <si>
    <t>ARRS-1226523 (ARRS Portal Claim)</t>
  </si>
  <si>
    <t>2627M01ARRS013</t>
  </si>
  <si>
    <t>SARUM TRINITY PCN</t>
  </si>
  <si>
    <t>2756327</t>
  </si>
  <si>
    <t>ARRS-1226503 (ARRS Portal Claim)</t>
  </si>
  <si>
    <t>2627M01ARRS014</t>
  </si>
  <si>
    <t>BRADFORD ON AVON &amp; MELKSHAM PCN</t>
  </si>
  <si>
    <t>2756328</t>
  </si>
  <si>
    <t>ARRS-1226023 (ARRS Portal Claim)</t>
  </si>
  <si>
    <t>2627M01ARRS015</t>
  </si>
  <si>
    <t>TROWBRIDGE PCN</t>
  </si>
  <si>
    <t>2756329</t>
  </si>
  <si>
    <t>ARRS-1225567 (ARRS Portal Claim)</t>
  </si>
  <si>
    <t>2627M01ARRS016</t>
  </si>
  <si>
    <t>CHIPPENHAM, CORSHAM &amp; BOX PCN</t>
  </si>
  <si>
    <t>2756330</t>
  </si>
  <si>
    <t>ARRS-1225425 (ARRS Portal Claim)</t>
  </si>
  <si>
    <t>2627M01ARRS017</t>
  </si>
  <si>
    <t>SARUM NORTH PCN</t>
  </si>
  <si>
    <t>2756331</t>
  </si>
  <si>
    <t>ARRS-1225266 (ARRS Portal Claim)</t>
  </si>
  <si>
    <t>2627M01ARRS018</t>
  </si>
  <si>
    <t>MINERVA HEALTH GROUP PCN</t>
  </si>
  <si>
    <t>2756332</t>
  </si>
  <si>
    <t>ARRS-1225186 (ARRS Portal Claim)</t>
  </si>
  <si>
    <t>2627M01ARRS019</t>
  </si>
  <si>
    <t>WYVERN HEALTH PARTNERSHIP PCN</t>
  </si>
  <si>
    <t>2756333</t>
  </si>
  <si>
    <t>ARRS-1225009 (ARRS Portal Claim)</t>
  </si>
  <si>
    <t>2627M01ARRS020</t>
  </si>
  <si>
    <t>BRUNEL 6</t>
  </si>
  <si>
    <t>2756335</t>
  </si>
  <si>
    <t>ARRS-1224842 (ARRS Portal Claim)</t>
  </si>
  <si>
    <t>2627M01ARRS022</t>
  </si>
  <si>
    <t>BRUNEL HEALTH GROUP PCN4</t>
  </si>
  <si>
    <t>2756336</t>
  </si>
  <si>
    <t>ARRS-1224603 (ARRS Portal Claim)</t>
  </si>
  <si>
    <t>2627M01ARRS023</t>
  </si>
  <si>
    <t>BRUNEL HEALTH GROUP PCN1</t>
  </si>
  <si>
    <t>2756337</t>
  </si>
  <si>
    <t>ARRS-1224596 (ARRS Portal Claim)</t>
  </si>
  <si>
    <t>2627M01ARRS024</t>
  </si>
  <si>
    <t>NORTH WILTS BORDER PCN</t>
  </si>
  <si>
    <t>2756338</t>
  </si>
  <si>
    <t>ARRS-1224590 (ARRS Portal Claim)</t>
  </si>
  <si>
    <t>2627M01ARRS025</t>
  </si>
  <si>
    <t>EAST KENNET PCN</t>
  </si>
  <si>
    <t>2756339</t>
  </si>
  <si>
    <t>ARRS-1224414 (ARRS Portal Claim)</t>
  </si>
  <si>
    <t>2627M01ARRS026</t>
  </si>
  <si>
    <t>BATH INDEPENDENTS PCN</t>
  </si>
  <si>
    <t>2756340</t>
  </si>
  <si>
    <t>ARRS-1224002 (ARRS Portal Claim)</t>
  </si>
  <si>
    <t>2627M01ARRS027</t>
  </si>
  <si>
    <t>BRUNEL HEALTH GROUP PCN3</t>
  </si>
  <si>
    <t>2756341</t>
  </si>
  <si>
    <t>ARRS-1223978 (ARRS Portal Claim)</t>
  </si>
  <si>
    <t>2627M01ARRS028</t>
  </si>
  <si>
    <t>THREE VALLEYS HEALTH PCN</t>
  </si>
  <si>
    <t>2756343</t>
  </si>
  <si>
    <t>ARRS-1223875 (ARRS Portal Claim)</t>
  </si>
  <si>
    <t>2627M01ARRS030</t>
  </si>
  <si>
    <t>BRUNEL HEALTH GROUP PCN5</t>
  </si>
  <si>
    <t>2756344</t>
  </si>
  <si>
    <t>ARRS-1223804 (ARRS Portal Claim)</t>
  </si>
  <si>
    <t>2627M01ARRS031</t>
  </si>
  <si>
    <t>BRUNEL HEALTH GROUP PCN2</t>
  </si>
  <si>
    <t>2756345</t>
  </si>
  <si>
    <t>ARRS-1223794 (ARRS Portal Claim)</t>
  </si>
  <si>
    <t>2627M01ARRS032</t>
  </si>
  <si>
    <t>DEVIZES PCN</t>
  </si>
  <si>
    <t>2756346</t>
  </si>
  <si>
    <t>ARRS-1223715 (ARRS Portal Claim)</t>
  </si>
  <si>
    <t>2627M01ARRS033</t>
  </si>
  <si>
    <t>KEYNSHAM PCN</t>
  </si>
  <si>
    <t>2756348</t>
  </si>
  <si>
    <t>ARRS-1223517 (ARRS Portal Claim)</t>
  </si>
  <si>
    <t>2627M01ARRS035</t>
  </si>
  <si>
    <t>SPARCELLS PCN</t>
  </si>
  <si>
    <t>2756349</t>
  </si>
  <si>
    <t>ARRS-1223377 (ARRS Portal Claim)</t>
  </si>
  <si>
    <t>2627M01ARRS036</t>
  </si>
  <si>
    <t>NHS BUSINESS SERVICES AUTHORITY</t>
  </si>
  <si>
    <t>2769962</t>
  </si>
  <si>
    <t>Supplier Prepayments-SD 72013743 Additional Pension</t>
  </si>
  <si>
    <t>Gross Redundancy Payments</t>
  </si>
  <si>
    <t>QOX - Nursing And Quality Team; BSW</t>
  </si>
  <si>
    <t>511170050</t>
  </si>
  <si>
    <t>SIP260511000032739</t>
  </si>
  <si>
    <t>MUVE HOMECARE LTD</t>
  </si>
  <si>
    <t>2779627</t>
  </si>
  <si>
    <t>Schedule Id- 1160 Provider- MUVE HOMECARE LTD 2770 BIRMINGHAM-AQUEOUS II Subjective- 521611240</t>
  </si>
  <si>
    <t>QOX13956</t>
  </si>
  <si>
    <t>WITHIN REACH SERVICES LTD</t>
  </si>
  <si>
    <t>2779636</t>
  </si>
  <si>
    <t>Schedule Id- 1160 Provider- WITHIN REACH SERVICES LTD 37097 GLOUCESTER-28 WESTGATE STREET Subjective- 521611240</t>
  </si>
  <si>
    <t>QOX13965</t>
  </si>
  <si>
    <t>MILESTONES TRUST</t>
  </si>
  <si>
    <t>2779647</t>
  </si>
  <si>
    <t>Schedule Id- 1160 Provider- MILESTONES TRUST 5116 BRISTOL-UNIT 10 Subjective- 521611240</t>
  </si>
  <si>
    <t>QOX13976</t>
  </si>
  <si>
    <t>2779661</t>
  </si>
  <si>
    <t>Schedule Id- 1161 Provider- VERVE HOMECARE LTD 46100 LONDON-EXCHANGE TOWER Subjective- 521611240</t>
  </si>
  <si>
    <t>QOX13990</t>
  </si>
  <si>
    <t>BEECHWOOD COURT LTD</t>
  </si>
  <si>
    <t>2779681</t>
  </si>
  <si>
    <t>Schedule Id- 1162 Provider- BEECHWOOD COURT LTD 56686 CARDIFF-UNIT 1 Subjective- 521611240</t>
  </si>
  <si>
    <t>QOX14010</t>
  </si>
  <si>
    <t>UPLANDS ENTERPRISE TRUST</t>
  </si>
  <si>
    <t>2779686</t>
  </si>
  <si>
    <t>Schedule Id- 1162 Provider- UPLANDS ENTERPRISE TRUST 24015 SWINDON-STRATTON ROAD Subjective- 521611240</t>
  </si>
  <si>
    <t>QOX14015</t>
  </si>
  <si>
    <t>2779688</t>
  </si>
  <si>
    <t>Schedule Id- 1162 Provider- SECO SUPPORT LTD 40295 PLYMOUTH-UNIT 3A Subjective- 521611240</t>
  </si>
  <si>
    <t>QOX14017</t>
  </si>
  <si>
    <t>ONE CALL 24 LTD</t>
  </si>
  <si>
    <t>2779694</t>
  </si>
  <si>
    <t>Schedule Id- 1162 Provider- ONE CALL 24 LTD 16716 LONDON-239 OLD MARYLEBONE ROAD1 Subjective- 521611260</t>
  </si>
  <si>
    <t>QOX14023</t>
  </si>
  <si>
    <t>2779696</t>
  </si>
  <si>
    <t>Schedule Id- 1162 Provider- WEMYSS LODGE 52736 SWINDON-ACCOUNTS DEPT Subjective- 521611265</t>
  </si>
  <si>
    <t>QOX14025</t>
  </si>
  <si>
    <t>I DIRECT INDEPENDENT LIVING LIMITED</t>
  </si>
  <si>
    <t>2779717</t>
  </si>
  <si>
    <t>Schedule Id- 1163 Provider- I DIRECT INDEPENDENT LIVING LIMITED 18826 Dorchester-Unit 1 Subjective- 521611240</t>
  </si>
  <si>
    <t>QOX14046</t>
  </si>
  <si>
    <t>ASHGROVE HOUSE NURSING HOME</t>
  </si>
  <si>
    <t>2779753</t>
  </si>
  <si>
    <t>Schedule Id- 1163 Provider- ASHGROVE HOUSE NURSING HOME 7936 SWINDON-63 STATION ROAD Subjective- 521611265</t>
  </si>
  <si>
    <t>QOX14082</t>
  </si>
  <si>
    <t>DOLPHIN CARE LTD</t>
  </si>
  <si>
    <t>2779754</t>
  </si>
  <si>
    <t>Schedule Id- 1163 Provider- DOLPHIN CARE LTD 18699 HAVANT-UNIT A3 Subjective- 521611265</t>
  </si>
  <si>
    <t>QOX14083</t>
  </si>
  <si>
    <t>2779757</t>
  </si>
  <si>
    <t>Schedule Id- 1163 Provider- VOYAGE CARE 52978 LICHFIELD-VOYAGE 1 LTD TA VOYAGE CARE Subjective- 521611240</t>
  </si>
  <si>
    <t>QOX14086</t>
  </si>
  <si>
    <t>WHALEBRIDGE PRACTICE</t>
  </si>
  <si>
    <t>2784531</t>
  </si>
  <si>
    <t>Achievement (PMS)</t>
  </si>
  <si>
    <t>PMS; QOF Achievement</t>
  </si>
  <si>
    <t>521612035</t>
  </si>
  <si>
    <t>G02000179875</t>
  </si>
  <si>
    <t>Actual Rents (PMS)</t>
  </si>
  <si>
    <t>PMS; Premises Actual Rent</t>
  </si>
  <si>
    <t>521611830</t>
  </si>
  <si>
    <t>Aspiration (PMS)</t>
  </si>
  <si>
    <t>PMS; QOF Aspiration</t>
  </si>
  <si>
    <t>521612040</t>
  </si>
  <si>
    <t>Expend Balance - PMS Baseline (PMS)</t>
  </si>
  <si>
    <t>PMS; Contract Value</t>
  </si>
  <si>
    <t>521611925</t>
  </si>
  <si>
    <t>Notional Rent (PMS)</t>
  </si>
  <si>
    <t>PMS; Premises Notional Rent</t>
  </si>
  <si>
    <t>521611860</t>
  </si>
  <si>
    <t>PMS: PCN DES Participation</t>
  </si>
  <si>
    <t>PMS; PCN DES Participation</t>
  </si>
  <si>
    <t>521615645</t>
  </si>
  <si>
    <t>Rates - Water (PMS)</t>
  </si>
  <si>
    <t>PMS; Premises Water Rates</t>
  </si>
  <si>
    <t>521611890</t>
  </si>
  <si>
    <t>WESTBURY GROUP PRACTICE</t>
  </si>
  <si>
    <t>2784533</t>
  </si>
  <si>
    <t>G02000179878</t>
  </si>
  <si>
    <t>WIDCOMBE SURGERY</t>
  </si>
  <si>
    <t>2784535</t>
  </si>
  <si>
    <t>G02000179884</t>
  </si>
  <si>
    <t>Minor Surgery DES (PMS)</t>
  </si>
  <si>
    <t>PMS; DES Minor Surgery</t>
  </si>
  <si>
    <t>521615225</t>
  </si>
  <si>
    <t>HARPTREE SURGERY</t>
  </si>
  <si>
    <t>2784537</t>
  </si>
  <si>
    <t>G02000179920</t>
  </si>
  <si>
    <t>Locum Allow (Mat and Pat) (PMS)</t>
  </si>
  <si>
    <t>PMS; PCO Locum Adoption Maternity Paternity</t>
  </si>
  <si>
    <t>521611775</t>
  </si>
  <si>
    <t>PMS: DES Learning disability health check</t>
  </si>
  <si>
    <t>PMS; DES Learning Disability Health Check</t>
  </si>
  <si>
    <t>521615220</t>
  </si>
  <si>
    <t>HILLCREST SURGERY BATH</t>
  </si>
  <si>
    <t>2784539</t>
  </si>
  <si>
    <t>G02000179923</t>
  </si>
  <si>
    <t>GP Prior Year EEs (PMS)</t>
  </si>
  <si>
    <t>PMS; GP Prior Year EEs</t>
  </si>
  <si>
    <t>591311230</t>
  </si>
  <si>
    <t>GP Prior Year ERs (PMS)</t>
  </si>
  <si>
    <t>PMS; GP Prior Year ERs</t>
  </si>
  <si>
    <t>591311260</t>
  </si>
  <si>
    <t>JUBILEE FIELD SURGERY</t>
  </si>
  <si>
    <t>2784541</t>
  </si>
  <si>
    <t>G02000179938</t>
  </si>
  <si>
    <t>Baseline Adjustment</t>
  </si>
  <si>
    <t>PMS; Baseline Adjustment</t>
  </si>
  <si>
    <t>521611905</t>
  </si>
  <si>
    <t>2784543</t>
  </si>
  <si>
    <t>G02000179944</t>
  </si>
  <si>
    <t>2784544</t>
  </si>
  <si>
    <t>GP Pension Added Years EEs (PMS)</t>
  </si>
  <si>
    <t>PMS; GP Pension Added Years EEs</t>
  </si>
  <si>
    <t>591311140</t>
  </si>
  <si>
    <t>G02000179945</t>
  </si>
  <si>
    <t>GP Pension EEs (PMS)</t>
  </si>
  <si>
    <t>PMS; GP Pension EEs</t>
  </si>
  <si>
    <t>591311170</t>
  </si>
  <si>
    <t>GP Pension ERs (PMS)</t>
  </si>
  <si>
    <t>PMS; GP Pension ERs (ME)</t>
  </si>
  <si>
    <t>591311190</t>
  </si>
  <si>
    <t>GP Prior Year AVCs (PMS)</t>
  </si>
  <si>
    <t>PMS; GP Prior Year AVCs</t>
  </si>
  <si>
    <t>591311220</t>
  </si>
  <si>
    <t>Statutory Levy (PMS)</t>
  </si>
  <si>
    <t>PMS; GP Statutory Levy</t>
  </si>
  <si>
    <t>521612095</t>
  </si>
  <si>
    <t>Voluntary Levy (PMS)</t>
  </si>
  <si>
    <t>PMS; Voluntary Levy</t>
  </si>
  <si>
    <t>521612090</t>
  </si>
  <si>
    <t>NEWBRIDGE SURGERY</t>
  </si>
  <si>
    <t>2784545</t>
  </si>
  <si>
    <t>G02000179955</t>
  </si>
  <si>
    <t>C&amp;M-PMS PCO - CQC reimbursement</t>
  </si>
  <si>
    <t>PMS; PCO Other</t>
  </si>
  <si>
    <t>521611805</t>
  </si>
  <si>
    <t>Doctors Retainer Scheme (PMS)</t>
  </si>
  <si>
    <t>PMS; PCO Doctors Retention Scheme</t>
  </si>
  <si>
    <t>521611765</t>
  </si>
  <si>
    <t>Rates - non domestic (PMS)</t>
  </si>
  <si>
    <t>PMS; Premises Rates</t>
  </si>
  <si>
    <t>521611875</t>
  </si>
  <si>
    <t>LODGE SURGERY (THE)</t>
  </si>
  <si>
    <t>2784547</t>
  </si>
  <si>
    <t>G02000179967</t>
  </si>
  <si>
    <t>LOVEMEAD GROUP PRACTICE</t>
  </si>
  <si>
    <t>2784549</t>
  </si>
  <si>
    <t>G02000179982</t>
  </si>
  <si>
    <t>Locum Allowances for Sickness (PMS)</t>
  </si>
  <si>
    <t>PMS; PCO Locum Sickness</t>
  </si>
  <si>
    <t>521611785</t>
  </si>
  <si>
    <t>BATHEASTON MEDICAL CENTRE</t>
  </si>
  <si>
    <t>2784551</t>
  </si>
  <si>
    <t>G02000179999</t>
  </si>
  <si>
    <t>2784552</t>
  </si>
  <si>
    <t>G02000180001</t>
  </si>
  <si>
    <t>ABBEY MEADS MEDICAL PRACTICE (J83035)</t>
  </si>
  <si>
    <t>2784553</t>
  </si>
  <si>
    <t>G02000180002</t>
  </si>
  <si>
    <t>Violent Patients DES (PMS)</t>
  </si>
  <si>
    <t>PMS; DES Violent Patients</t>
  </si>
  <si>
    <t>521615245</t>
  </si>
  <si>
    <t>TROWBRIDGE HEALTH CENTRE</t>
  </si>
  <si>
    <t>2784555</t>
  </si>
  <si>
    <t>G02000180008</t>
  </si>
  <si>
    <t>2784556</t>
  </si>
  <si>
    <t>G02000180010</t>
  </si>
  <si>
    <t>ROWDEN SURGERY</t>
  </si>
  <si>
    <t>2784557</t>
  </si>
  <si>
    <t>G02000180011</t>
  </si>
  <si>
    <t>2784558</t>
  </si>
  <si>
    <t>G02000180013</t>
  </si>
  <si>
    <t>RUSH HILL SURGERY</t>
  </si>
  <si>
    <t>2784559</t>
  </si>
  <si>
    <t>G02000180014</t>
  </si>
  <si>
    <t>OLD SCHOOL HOUSE SURGERY</t>
  </si>
  <si>
    <t>2784561</t>
  </si>
  <si>
    <t>G02000180022</t>
  </si>
  <si>
    <t>RIDGE GREEN MEDICAL PRACTICE</t>
  </si>
  <si>
    <t>2784563</t>
  </si>
  <si>
    <t>G02000180025</t>
  </si>
  <si>
    <t>HEART OF BATH MEDICAL PARTNERSHIP</t>
  </si>
  <si>
    <t>2784565</t>
  </si>
  <si>
    <t>G02000180028</t>
  </si>
  <si>
    <t>2784566</t>
  </si>
  <si>
    <t>G02000180030</t>
  </si>
  <si>
    <t>BURBAGE SURGERY (J83601)</t>
  </si>
  <si>
    <t>2784567</t>
  </si>
  <si>
    <t>G02000180049</t>
  </si>
  <si>
    <t>COMBE DOWN SURGERY</t>
  </si>
  <si>
    <t>2784569</t>
  </si>
  <si>
    <t>G02000180058</t>
  </si>
  <si>
    <t>Medical Fees-Forms IHA-C &amp; IHA-YP</t>
  </si>
  <si>
    <t>PMS; Medical Fees</t>
  </si>
  <si>
    <t>QOX - PCSE Interface; Local Incentive Schemes</t>
  </si>
  <si>
    <t>521612000</t>
  </si>
  <si>
    <t>2784570</t>
  </si>
  <si>
    <t>G02000180060</t>
  </si>
  <si>
    <t>CHEW MEDICAL PRACTICE</t>
  </si>
  <si>
    <t>2784571</t>
  </si>
  <si>
    <t>G02000180069</t>
  </si>
  <si>
    <t>PMS: Weight management service</t>
  </si>
  <si>
    <t>PMS; Weight Management Service</t>
  </si>
  <si>
    <t>521616045</t>
  </si>
  <si>
    <t>2784572</t>
  </si>
  <si>
    <t>G02000180071</t>
  </si>
  <si>
    <t>CASTLE PRACTICE (THE)</t>
  </si>
  <si>
    <t>2784573</t>
  </si>
  <si>
    <t>G02000180078</t>
  </si>
  <si>
    <t>2784574</t>
  </si>
  <si>
    <t>G02000180080</t>
  </si>
  <si>
    <t>SOMER VALLEY MEDICAL GROUP</t>
  </si>
  <si>
    <t>2784575</t>
  </si>
  <si>
    <t>G02000180097</t>
  </si>
  <si>
    <t>2784576</t>
  </si>
  <si>
    <t>G02000180098</t>
  </si>
  <si>
    <t>SILTON SURGERY</t>
  </si>
  <si>
    <t>2784577</t>
  </si>
  <si>
    <t>G02000180099</t>
  </si>
  <si>
    <t>ST AUGUSTINE'S MEDICAL PRACTICE</t>
  </si>
  <si>
    <t>2784579</t>
  </si>
  <si>
    <t>G02000180114</t>
  </si>
  <si>
    <t>2784580</t>
  </si>
  <si>
    <t>G02000180116</t>
  </si>
  <si>
    <t>SOUTHBROOM SURGERY</t>
  </si>
  <si>
    <t>2784581</t>
  </si>
  <si>
    <t>G02000180117</t>
  </si>
  <si>
    <t>2784582</t>
  </si>
  <si>
    <t>G02000180119</t>
  </si>
  <si>
    <t>Premises - Service Charge (PMS)</t>
  </si>
  <si>
    <t>PMS; Premises Service Charges</t>
  </si>
  <si>
    <t>521611885</t>
  </si>
  <si>
    <t>ST MARYS SURGERY BATH</t>
  </si>
  <si>
    <t>2784583</t>
  </si>
  <si>
    <t>G02000180123</t>
  </si>
  <si>
    <t>2784584</t>
  </si>
  <si>
    <t>G02000180124</t>
  </si>
  <si>
    <t>ST MICHAELS SURGERY</t>
  </si>
  <si>
    <t>2784585</t>
  </si>
  <si>
    <t>G02000180128</t>
  </si>
  <si>
    <t>Funding Differential Review</t>
  </si>
  <si>
    <t>PMS; Funding Differential Review</t>
  </si>
  <si>
    <t>521611945</t>
  </si>
  <si>
    <t>2784586</t>
  </si>
  <si>
    <t>G02000180130</t>
  </si>
  <si>
    <t>ELM HAYES SURGERY</t>
  </si>
  <si>
    <t>2784587</t>
  </si>
  <si>
    <t>G02000180148</t>
  </si>
  <si>
    <t>FAIRFIELD PARK HEALTH CENTRE</t>
  </si>
  <si>
    <t>2784589</t>
  </si>
  <si>
    <t>G02000180163</t>
  </si>
  <si>
    <t>TOLSEY SURGERY</t>
  </si>
  <si>
    <t>2784591</t>
  </si>
  <si>
    <t>G02000180166</t>
  </si>
  <si>
    <t>PULTENEY PRACTICE</t>
  </si>
  <si>
    <t>2784593</t>
  </si>
  <si>
    <t>G02000180178</t>
  </si>
  <si>
    <t>UNIVERSITY MEDICAL CENTRE (L81617)</t>
  </si>
  <si>
    <t>2784595</t>
  </si>
  <si>
    <t>G02000180184</t>
  </si>
  <si>
    <t>2784596</t>
  </si>
  <si>
    <t>G02000180186</t>
  </si>
  <si>
    <t>VICTORIA CROSS SURGERY</t>
  </si>
  <si>
    <t>2784597</t>
  </si>
  <si>
    <t>G02000180196</t>
  </si>
  <si>
    <t>WEST VIEW SURGERY</t>
  </si>
  <si>
    <t>2784599</t>
  </si>
  <si>
    <t>G02000180199</t>
  </si>
  <si>
    <t>2784600</t>
  </si>
  <si>
    <t>G02000180201</t>
  </si>
  <si>
    <t>WESTFIELD SURGERY</t>
  </si>
  <si>
    <t>2784601</t>
  </si>
  <si>
    <t>G02000180208</t>
  </si>
  <si>
    <t>WESSEX CARE LTD</t>
  </si>
  <si>
    <t>2793733</t>
  </si>
  <si>
    <t>Schedule Id- 1152 Provider- WESSEX CARE LTD 58272 SALISBURY-KIMBERLY HOUSE Subjective- 521611280</t>
  </si>
  <si>
    <t>Continuing Care; FNC Allowance</t>
  </si>
  <si>
    <t>QOX - Funded Nursing Care; BSW</t>
  </si>
  <si>
    <t>521611280</t>
  </si>
  <si>
    <t>QOX13900</t>
  </si>
  <si>
    <t>MSI REPRODUCTIVE CHOICES</t>
  </si>
  <si>
    <t>2798098</t>
  </si>
  <si>
    <t>MS260376</t>
  </si>
  <si>
    <t>2798099</t>
  </si>
  <si>
    <t>MS260374</t>
  </si>
  <si>
    <t>ID MEDICAL GROUP LTD</t>
  </si>
  <si>
    <t>2805528</t>
  </si>
  <si>
    <t>2924</t>
  </si>
  <si>
    <t>CEDAR CARE HOMES LIMITED</t>
  </si>
  <si>
    <t>2807124</t>
  </si>
  <si>
    <t>Schedule Id- 1155 Provider- CEDAR CARE HOMES LTD 45518 BRISTOL-CO MORTIMER HOUSE Subjective- 521611300</t>
  </si>
  <si>
    <t>QOX - CHC Adult Fully Funded Fast Track; BaNES</t>
  </si>
  <si>
    <t>QOX13938</t>
  </si>
  <si>
    <t>2807125</t>
  </si>
  <si>
    <t>Schedule Id- 1166 Provider- CEDAR CARE HOMES LTD 45518 BRISTOL-CO MORTIMER HOUSE Subjective- 521611300</t>
  </si>
  <si>
    <t>QOX14131</t>
  </si>
  <si>
    <t>SOUTH WESTERN AMBULANCE SERVICE NHS FOUNDATION TRUST</t>
  </si>
  <si>
    <t>2814330</t>
  </si>
  <si>
    <t>QOX - Ambulance Services; BSW</t>
  </si>
  <si>
    <t>QOXAC022704</t>
  </si>
  <si>
    <t>NORTH BRISTOL NHS TRUST</t>
  </si>
  <si>
    <t>2814331</t>
  </si>
  <si>
    <t>QOXAC022705</t>
  </si>
  <si>
    <t>2814332</t>
  </si>
  <si>
    <t>QOXAC022706</t>
  </si>
  <si>
    <t>2814333</t>
  </si>
  <si>
    <t>QOXAC022707</t>
  </si>
  <si>
    <t>UNI HOSPITAL SOUTHAMPTON NHS FT</t>
  </si>
  <si>
    <t>2814334</t>
  </si>
  <si>
    <t>QOXAC022708</t>
  </si>
  <si>
    <t>HAMPSHIRE HOSPITALS NHS FOUNDATION TRUST</t>
  </si>
  <si>
    <t>2814335</t>
  </si>
  <si>
    <t>QOXAC022709</t>
  </si>
  <si>
    <t>GLOUCESTERSHIRE HOSPITALS NHS FOUNDATION TRUST</t>
  </si>
  <si>
    <t>2814336</t>
  </si>
  <si>
    <t>QOXAC022710</t>
  </si>
  <si>
    <t>GUYS &amp; ST THOMAS HOSPITAL NHS FOUNDATION TRUST</t>
  </si>
  <si>
    <t>2814337</t>
  </si>
  <si>
    <t>QOXAC022711</t>
  </si>
  <si>
    <t>2814338</t>
  </si>
  <si>
    <t>QOXAC022712</t>
  </si>
  <si>
    <t>PORTSMOUTH HOSPITALS UNIVERSITY NHS TRUST</t>
  </si>
  <si>
    <t>2814339</t>
  </si>
  <si>
    <t>QOXAC022713</t>
  </si>
  <si>
    <t>SOMERSET NHS FOUNDATION TRUST</t>
  </si>
  <si>
    <t>2814340</t>
  </si>
  <si>
    <t>QOXAC022714</t>
  </si>
  <si>
    <t>UNIVERSITY COLLEGE LONDON HOSPITALS NHS FOUNDATION TRUST</t>
  </si>
  <si>
    <t>2814341</t>
  </si>
  <si>
    <t>QOXAC022715</t>
  </si>
  <si>
    <t>ROYAL BERKSHIRE NHS FOUNDATION TRUST</t>
  </si>
  <si>
    <t>2814342</t>
  </si>
  <si>
    <t>QOXAC022716</t>
  </si>
  <si>
    <t>BARTS HEALTH NHS TRUST</t>
  </si>
  <si>
    <t>2814343</t>
  </si>
  <si>
    <t>QOXAC022717</t>
  </si>
  <si>
    <t>2815421</t>
  </si>
  <si>
    <t>BSSW324407</t>
  </si>
  <si>
    <t>PSICON LTD</t>
  </si>
  <si>
    <t>2815423</t>
  </si>
  <si>
    <t>RTC00001</t>
  </si>
  <si>
    <t>OCEAN COMMUNITY SERVICES LIMITED</t>
  </si>
  <si>
    <t>2817880</t>
  </si>
  <si>
    <t>INVOCS006097</t>
  </si>
  <si>
    <t>E-ZEC MEDICAL TRANSPORT SERVICES LTD</t>
  </si>
  <si>
    <t>2820139</t>
  </si>
  <si>
    <t>Patient Transport</t>
  </si>
  <si>
    <t>QOX - Patient Transport Services; BSW</t>
  </si>
  <si>
    <t>521970200</t>
  </si>
  <si>
    <t>INV000045965</t>
  </si>
  <si>
    <t>Tax rate variance</t>
  </si>
  <si>
    <t>Non Emergency Patient Transport Service 2026-27.</t>
  </si>
  <si>
    <t>NUFFIELD HEALTH</t>
  </si>
  <si>
    <t>2843941</t>
  </si>
  <si>
    <t>QOX - Acute Services NCA And LVA; BSW</t>
  </si>
  <si>
    <t>FPSC019848</t>
  </si>
  <si>
    <t>SIRONA CARE &amp; HEALTH CIC</t>
  </si>
  <si>
    <t>2844377</t>
  </si>
  <si>
    <t>0000098928</t>
  </si>
  <si>
    <t>2844722</t>
  </si>
  <si>
    <t>INVSTP001503</t>
  </si>
  <si>
    <t>2845216</t>
  </si>
  <si>
    <t>Cancel C0001693 on wrong site</t>
  </si>
  <si>
    <t>C0001693DR</t>
  </si>
  <si>
    <t>2848076</t>
  </si>
  <si>
    <t>NCD: Enhanced access</t>
  </si>
  <si>
    <t>NCD; Enhanced Access</t>
  </si>
  <si>
    <t>521612550</t>
  </si>
  <si>
    <t>P02000007642</t>
  </si>
  <si>
    <t>NCD: Support payment</t>
  </si>
  <si>
    <t>NCD; Support Payment</t>
  </si>
  <si>
    <t>521612365</t>
  </si>
  <si>
    <t>2848078</t>
  </si>
  <si>
    <t>P02000007645</t>
  </si>
  <si>
    <t>2848079</t>
  </si>
  <si>
    <t>NCD: Care home premium</t>
  </si>
  <si>
    <t>NCD; Care Home Premium</t>
  </si>
  <si>
    <t>521612345</t>
  </si>
  <si>
    <t>P02000007653</t>
  </si>
  <si>
    <t>2848082</t>
  </si>
  <si>
    <t>P02000007688</t>
  </si>
  <si>
    <t>2848084</t>
  </si>
  <si>
    <t>P02000007690</t>
  </si>
  <si>
    <t>2848085</t>
  </si>
  <si>
    <t>P02000007694</t>
  </si>
  <si>
    <t>2848086</t>
  </si>
  <si>
    <t>P02000007701</t>
  </si>
  <si>
    <t>2848087</t>
  </si>
  <si>
    <t>P02000007710</t>
  </si>
  <si>
    <t>SARUM CATHEDRAL</t>
  </si>
  <si>
    <t>2848088</t>
  </si>
  <si>
    <t>P02000007719</t>
  </si>
  <si>
    <t>2848089</t>
  </si>
  <si>
    <t>P02000007723</t>
  </si>
  <si>
    <t>2848090</t>
  </si>
  <si>
    <t>P02000007729</t>
  </si>
  <si>
    <t>2848091</t>
  </si>
  <si>
    <t>P02000007733</t>
  </si>
  <si>
    <t>2848093</t>
  </si>
  <si>
    <t>P02000007736</t>
  </si>
  <si>
    <t>2848095</t>
  </si>
  <si>
    <t>P02000007740</t>
  </si>
  <si>
    <t>2848096</t>
  </si>
  <si>
    <t>P02000007747</t>
  </si>
  <si>
    <t>2848097</t>
  </si>
  <si>
    <t>P02000007752</t>
  </si>
  <si>
    <t>HEART OF BATH PCN</t>
  </si>
  <si>
    <t>2848098</t>
  </si>
  <si>
    <t>P02000007757</t>
  </si>
  <si>
    <t>2848099</t>
  </si>
  <si>
    <t>P02000007759</t>
  </si>
  <si>
    <t>2848100</t>
  </si>
  <si>
    <t>P02000007764</t>
  </si>
  <si>
    <t>2848101</t>
  </si>
  <si>
    <t>P02000007765</t>
  </si>
  <si>
    <t>2848102</t>
  </si>
  <si>
    <t>P02000007768</t>
  </si>
  <si>
    <t>2848103</t>
  </si>
  <si>
    <t>P02000007774</t>
  </si>
  <si>
    <t>2848105</t>
  </si>
  <si>
    <t>P02000007779</t>
  </si>
  <si>
    <t>2848106</t>
  </si>
  <si>
    <t>P02000007789</t>
  </si>
  <si>
    <t>2852562</t>
  </si>
  <si>
    <t>Credit C0001693</t>
  </si>
  <si>
    <t>C0001693A</t>
  </si>
  <si>
    <t>GRANT THORNTON UK LLP</t>
  </si>
  <si>
    <t>2855660</t>
  </si>
  <si>
    <t>7571688_32223025_20260514030335.tif</t>
  </si>
  <si>
    <t>Audit Fees; Statutory</t>
  </si>
  <si>
    <t>QOX - Corporate Costs And Services; BSW</t>
  </si>
  <si>
    <t>521140170</t>
  </si>
  <si>
    <t>90015553</t>
  </si>
  <si>
    <t>External Audit fee for 2526 financial year</t>
  </si>
  <si>
    <t>2857156</t>
  </si>
  <si>
    <t>07005393</t>
  </si>
  <si>
    <t>NHS SOUTH CENTRAL AND WEST COMMISSIONING SUPPORT UNIT</t>
  </si>
  <si>
    <t>INTER-COMMISSIONING - NHSE_CSU</t>
  </si>
  <si>
    <t>2862368</t>
  </si>
  <si>
    <t>20131 - BSW People Support 19/01/2026 to 31/03/2026  - FAO sophie.islington2@nhs.net - ICCO 20131</t>
  </si>
  <si>
    <t>Services From CSU</t>
  </si>
  <si>
    <t>QOX - Human Resources; BSW</t>
  </si>
  <si>
    <t>521140100</t>
  </si>
  <si>
    <t>9005260</t>
  </si>
  <si>
    <t>INLAND REVENUE CIS</t>
  </si>
  <si>
    <t>Tax Authority</t>
  </si>
  <si>
    <t>2863478</t>
  </si>
  <si>
    <t>Apprentice Levy</t>
  </si>
  <si>
    <t>Apprenticeship Levy Payable &lt; One Year</t>
  </si>
  <si>
    <t>261320940</t>
  </si>
  <si>
    <t>120PF020587852701</t>
  </si>
  <si>
    <t>NI EE's</t>
  </si>
  <si>
    <t>National Insurance &lt; One Year; EEs</t>
  </si>
  <si>
    <t>261320110</t>
  </si>
  <si>
    <t>NI ER's</t>
  </si>
  <si>
    <t>National Insurance &lt; One Year; ERs</t>
  </si>
  <si>
    <t>261320120</t>
  </si>
  <si>
    <t>PAYE</t>
  </si>
  <si>
    <t>Income Tax &lt; One Year</t>
  </si>
  <si>
    <t>261320010</t>
  </si>
  <si>
    <t>Postgraduate Loan</t>
  </si>
  <si>
    <t>Post Graduate Loans &lt; One Year</t>
  </si>
  <si>
    <t>261320950</t>
  </si>
  <si>
    <t>SMP</t>
  </si>
  <si>
    <t>Statutory Maternity Pay &lt; One Year</t>
  </si>
  <si>
    <t>261320200</t>
  </si>
  <si>
    <t>Student Loans</t>
  </si>
  <si>
    <t>Income Tax &lt; One Year; Student Loans</t>
  </si>
  <si>
    <t>261320020</t>
  </si>
  <si>
    <t>2865228</t>
  </si>
  <si>
    <t>314362</t>
  </si>
  <si>
    <t>2872249</t>
  </si>
  <si>
    <t>INV133432</t>
  </si>
  <si>
    <t>PRIMARY EYECARE SERVICES LTD</t>
  </si>
  <si>
    <t>2879856</t>
  </si>
  <si>
    <t>INV20606</t>
  </si>
  <si>
    <t>2882113</t>
  </si>
  <si>
    <t>INV4633</t>
  </si>
  <si>
    <t>2884978</t>
  </si>
  <si>
    <t>Supplier Prepayments-SD 72058346 Additional Pension</t>
  </si>
  <si>
    <t>QOX - Planned Care Staffing; BSW</t>
  </si>
  <si>
    <t>SIP260518000033737</t>
  </si>
  <si>
    <t>A24 GROUP LTD</t>
  </si>
  <si>
    <t>2885537</t>
  </si>
  <si>
    <t>Schedule Id- 1193 Provider- A24 GROUP LTD 29666 SUTTON-GROUP HOUSE Subjective- 521611240</t>
  </si>
  <si>
    <t>QOX14317</t>
  </si>
  <si>
    <t>2885573</t>
  </si>
  <si>
    <t>Schedule Id- 1194 Provider- VOYAGE CARE 52978 LICHFIELD-VOYAGE 1 LTD TA VOYAGE CARE Subjective- 521611240</t>
  </si>
  <si>
    <t>QOX14354</t>
  </si>
  <si>
    <t>KA &amp; KI BATH LTD</t>
  </si>
  <si>
    <t>2885577</t>
  </si>
  <si>
    <t>Schedule Id- 1194 Provider- KA &amp; KI BATH LTD 25685 BRISTOL-TA PRESTIGE NURSING &amp; CARE Subjective- 521611260</t>
  </si>
  <si>
    <t>QOX14358</t>
  </si>
  <si>
    <t>STROUD COURT COMMUNITY TRUST</t>
  </si>
  <si>
    <t>2885580</t>
  </si>
  <si>
    <t>Schedule Id- 1194 Provider- STROUD COURT COMMUNITY TRUST 63911 MINCHINHAMPTON-STROUD COURT Subjective- 521611240</t>
  </si>
  <si>
    <t>QOX14361</t>
  </si>
  <si>
    <t>NAS SERVICES LTD</t>
  </si>
  <si>
    <t>2885584</t>
  </si>
  <si>
    <t>Schedule Id- 1194 Provider- NAS SERVICES LTD 50494 BRISTOL-NATIONAL AUTISTIC SOCIETY Subjective- 521611240</t>
  </si>
  <si>
    <t>QOX14366</t>
  </si>
  <si>
    <t>2885600</t>
  </si>
  <si>
    <t>Schedule Id- 1195 Provider- VOYAGE CARE 52978 LICHFIELD-VOYAGE 1 LTD TA VOYAGE CARE Subjective- 521611240</t>
  </si>
  <si>
    <t>QOX14382</t>
  </si>
  <si>
    <t>SARACEN CARE SERVICES</t>
  </si>
  <si>
    <t>2885610</t>
  </si>
  <si>
    <t>Schedule Id- 1195 Provider- SARACEN CARE SERVICES 59104 CHELTENHAM-53-57 RODNEY ROAD Subjective- 521611240</t>
  </si>
  <si>
    <t>QOX14393</t>
  </si>
  <si>
    <t>2885611</t>
  </si>
  <si>
    <t>Schedule Id- 1195 Provider- SECO SUPPORT LTD 40295 PLYMOUTH-UNIT 3A Subjective- 521611240</t>
  </si>
  <si>
    <t>QOX14394</t>
  </si>
  <si>
    <t>2885626</t>
  </si>
  <si>
    <t>Schedule Id- 1196 Provider- VOYAGE CARE 52978 LICHFIELD-VOYAGE 1 LTD TA VOYAGE CARE Subjective- 521611240</t>
  </si>
  <si>
    <t>QOX14409</t>
  </si>
  <si>
    <t>HC ONE NO 1 LTD</t>
  </si>
  <si>
    <t>2890750</t>
  </si>
  <si>
    <t>Schedule Id- 1186 Provider- HC ONE NO 1 LTD 2794 CHIPPENHAM-AVON COURT Subjective- 521611280</t>
  </si>
  <si>
    <t>QOX14240</t>
  </si>
  <si>
    <t>HEALTHCARE HOMES SPRING LTD</t>
  </si>
  <si>
    <t>2890757</t>
  </si>
  <si>
    <t>Schedule Id- 1186 Provider- HEALTHCARE HOMES SPRING LTD 64910 COLCHESTER-THE BEECHES Subjective- 521611280</t>
  </si>
  <si>
    <t>QOX14248</t>
  </si>
  <si>
    <t>2890758</t>
  </si>
  <si>
    <t>QOX14249</t>
  </si>
  <si>
    <t>2890799</t>
  </si>
  <si>
    <t>Schedule Id- 1188 Provider- ASHGROVE HOUSE NURSING HOME 7936 SWINDON-63 STATION ROAD Subjective- 521611300</t>
  </si>
  <si>
    <t>QOX14287</t>
  </si>
  <si>
    <t>SALISBURY AND ROMSEY CARE LTD</t>
  </si>
  <si>
    <t>2890816</t>
  </si>
  <si>
    <t>Schedule Id- 1188 Provider- SALISBURY AND ROMSEY CARE LTD 73255 Salisbury-Home Instead Salisbury &amp; Romsey Subjective- 521611300</t>
  </si>
  <si>
    <t>QOX - CHC Adult Fully Funded Fast Track; Wiltshire</t>
  </si>
  <si>
    <t>QOX14305</t>
  </si>
  <si>
    <t>2892148</t>
  </si>
  <si>
    <t>2438402</t>
  </si>
  <si>
    <t>2900836</t>
  </si>
  <si>
    <t>Schedule Id- 1195 Provider- OCEAN COMMUNITY SERVICES LTD 33930 CARDIFF-UNIT 1 Subjective- 521611240</t>
  </si>
  <si>
    <t>QOX14386</t>
  </si>
  <si>
    <t>2900840</t>
  </si>
  <si>
    <t>Schedule Id- 1186 Provider- CEDAR CARE HOMES LTD 45518 BRISTOL-CO MORTIMER HOUSE Subjective- 521611280</t>
  </si>
  <si>
    <t>QOX14215</t>
  </si>
  <si>
    <t>2900841</t>
  </si>
  <si>
    <t>QOX14231</t>
  </si>
  <si>
    <t>2900844</t>
  </si>
  <si>
    <t>Schedule Id- 1188 Provider- CEDAR CARE HOMES LTD 45518 BRISTOL-CO MORTIMER HOUSE Subjective- 521611300</t>
  </si>
  <si>
    <t>QOX14297</t>
  </si>
  <si>
    <t>PRIORY GROUP LTD</t>
  </si>
  <si>
    <t>2901239</t>
  </si>
  <si>
    <t>D390005661</t>
  </si>
  <si>
    <t>2906211</t>
  </si>
  <si>
    <t>0000002572</t>
  </si>
  <si>
    <t>2906213</t>
  </si>
  <si>
    <t>BSSW325130</t>
  </si>
  <si>
    <t>CIRCLE HEALTH GROUP LTD</t>
  </si>
  <si>
    <t>2911550</t>
  </si>
  <si>
    <t>REC0326043QOX000</t>
  </si>
  <si>
    <t>2911552</t>
  </si>
  <si>
    <t>REC0326086QOX000</t>
  </si>
  <si>
    <t>2911553</t>
  </si>
  <si>
    <t>REC0326055QOX000</t>
  </si>
  <si>
    <t>DYNAMIC SUPPORT LTD</t>
  </si>
  <si>
    <t>2913933</t>
  </si>
  <si>
    <t>IM 337730 - January 26th 2026 to 31st March 2026</t>
  </si>
  <si>
    <t>IM260126TO310326</t>
  </si>
  <si>
    <t>2918840</t>
  </si>
  <si>
    <t>7005760</t>
  </si>
  <si>
    <t>2919846</t>
  </si>
  <si>
    <t>NHSBNE117</t>
  </si>
  <si>
    <t>2919847</t>
  </si>
  <si>
    <t>NHSBNE118</t>
  </si>
  <si>
    <t>2933559</t>
  </si>
  <si>
    <t>Schedule Id- 1208 Client 002790 02/03/26-17/05/26</t>
  </si>
  <si>
    <t>QOX14456</t>
  </si>
  <si>
    <t>2939324</t>
  </si>
  <si>
    <t>02WPHBJUN26</t>
  </si>
  <si>
    <t>2939325</t>
  </si>
  <si>
    <t>03WPHBJUN26</t>
  </si>
  <si>
    <t>2939326</t>
  </si>
  <si>
    <t>04WPHBJUN26</t>
  </si>
  <si>
    <t>2942639</t>
  </si>
  <si>
    <t>M03 PHB</t>
  </si>
  <si>
    <t>QOX - CHC Adult Fully Funded PHB; BaNES</t>
  </si>
  <si>
    <t>BPHBJUN2601</t>
  </si>
  <si>
    <t>2942648</t>
  </si>
  <si>
    <t>BPHBJUN2610</t>
  </si>
  <si>
    <t>2942661</t>
  </si>
  <si>
    <t>QOX - CHC Adult Fully Funded PHB; Swindon</t>
  </si>
  <si>
    <t>SPHBJUN2605</t>
  </si>
  <si>
    <t>2942690</t>
  </si>
  <si>
    <t>WPHBJUN2616</t>
  </si>
  <si>
    <t>2942691</t>
  </si>
  <si>
    <t>WPHBJUN2617</t>
  </si>
  <si>
    <t>2942693</t>
  </si>
  <si>
    <t>WPHBJUN2619</t>
  </si>
  <si>
    <t>2942694</t>
  </si>
  <si>
    <t>WPHBJUN2620</t>
  </si>
  <si>
    <t>2942698</t>
  </si>
  <si>
    <t>WPHBJUN2624</t>
  </si>
  <si>
    <t>2942699</t>
  </si>
  <si>
    <t>WPHBJUN2625</t>
  </si>
  <si>
    <t>2942702</t>
  </si>
  <si>
    <t>WPHBJUN2628</t>
  </si>
  <si>
    <t>2942703</t>
  </si>
  <si>
    <t>WPHBJUN2629</t>
  </si>
  <si>
    <t>2942705</t>
  </si>
  <si>
    <t>WPHBJUN2631</t>
  </si>
  <si>
    <t>2942710</t>
  </si>
  <si>
    <t>WPHBJUN2636</t>
  </si>
  <si>
    <t>BATH AND NORTH EAST SOMERSET CARERS CENTRE</t>
  </si>
  <si>
    <t>CHARITY</t>
  </si>
  <si>
    <t>2946434</t>
  </si>
  <si>
    <t>Dementia Support Grant 26/27</t>
  </si>
  <si>
    <t>1595</t>
  </si>
  <si>
    <t>2946986</t>
  </si>
  <si>
    <t>SPPLJUN2607</t>
  </si>
  <si>
    <t>2946989</t>
  </si>
  <si>
    <t>WPPLJUN2602</t>
  </si>
  <si>
    <t>2946998</t>
  </si>
  <si>
    <t>WPPLJUN2612</t>
  </si>
  <si>
    <t>2947000</t>
  </si>
  <si>
    <t>WPPLJUN2615</t>
  </si>
  <si>
    <t>2947310</t>
  </si>
  <si>
    <t>315362</t>
  </si>
  <si>
    <t>OUTSIDE CLINIC LTD</t>
  </si>
  <si>
    <t>2950198</t>
  </si>
  <si>
    <t>DomVisit Oos &amp; OMPs</t>
  </si>
  <si>
    <t>GOS6; Domiciliary Visit OOS and OMPs</t>
  </si>
  <si>
    <t>521612390</t>
  </si>
  <si>
    <t>O02000072220</t>
  </si>
  <si>
    <t>2950260</t>
  </si>
  <si>
    <t>O02000072350</t>
  </si>
  <si>
    <t>2950262</t>
  </si>
  <si>
    <t>O02000072362</t>
  </si>
  <si>
    <t>2950264</t>
  </si>
  <si>
    <t>O02000072374</t>
  </si>
  <si>
    <t>2950266</t>
  </si>
  <si>
    <t>O02000072376</t>
  </si>
  <si>
    <t>SMASH YOUTH PROJECT</t>
  </si>
  <si>
    <t>2953002</t>
  </si>
  <si>
    <t>Provision of a youth worker service to support children and young people at hospital EDS wards and paediatric assessment units at RUH GWH and SFT 1 year funding 2627</t>
  </si>
  <si>
    <t>QOX - Childrens Services; BSW</t>
  </si>
  <si>
    <t>2026213</t>
  </si>
  <si>
    <t>2955333</t>
  </si>
  <si>
    <t>Dispensing GPs - Cost of Drugs (PMS)</t>
  </si>
  <si>
    <t>PMS; Cost Of Drugs Dispensing</t>
  </si>
  <si>
    <t>QOX - PCSE Interface; Central Drugs</t>
  </si>
  <si>
    <t>521611930</t>
  </si>
  <si>
    <t>G02000180514</t>
  </si>
  <si>
    <t>Dispensing GPs - Professional Fees (PMS)</t>
  </si>
  <si>
    <t>PMS; Professional Fees Dispensing</t>
  </si>
  <si>
    <t>521612025</t>
  </si>
  <si>
    <t>WHITEPARISH SURGERY</t>
  </si>
  <si>
    <t>2955335</t>
  </si>
  <si>
    <t>A&amp;G Enhanced Service</t>
  </si>
  <si>
    <t>GMS; A&amp;G Enhanced Service</t>
  </si>
  <si>
    <t>521616830</t>
  </si>
  <si>
    <t>G02000180523</t>
  </si>
  <si>
    <t>Achievement (GMS)</t>
  </si>
  <si>
    <t>GMS; QOF Achievement</t>
  </si>
  <si>
    <t>521611690</t>
  </si>
  <si>
    <t>Aspiration (GMS)</t>
  </si>
  <si>
    <t>GMS; QOF Aspiration</t>
  </si>
  <si>
    <t>521611695</t>
  </si>
  <si>
    <t>GMS: DES Learning disability health check</t>
  </si>
  <si>
    <t>GMS; DES Learning Disability Health Check</t>
  </si>
  <si>
    <t>521615100</t>
  </si>
  <si>
    <t>GMS: Global sum</t>
  </si>
  <si>
    <t>GMS; Global Sum</t>
  </si>
  <si>
    <t>521615910</t>
  </si>
  <si>
    <t>GMS: PCN DES Participation</t>
  </si>
  <si>
    <t>GMS; PCN DES Participation</t>
  </si>
  <si>
    <t>521615560</t>
  </si>
  <si>
    <t>GMS: Premises notional rent</t>
  </si>
  <si>
    <t>GMS; Premises Notional Rent</t>
  </si>
  <si>
    <t>521615810</t>
  </si>
  <si>
    <t>GP Prior Year EEs (GMS)</t>
  </si>
  <si>
    <t>GMS; GP Prior Year EEs</t>
  </si>
  <si>
    <t>591310770</t>
  </si>
  <si>
    <t>GP Prior Year ERs (GMS)</t>
  </si>
  <si>
    <t>GMS; GP Prior Year ERs</t>
  </si>
  <si>
    <t>591310800</t>
  </si>
  <si>
    <t>Minor Surgery DES (GMS)</t>
  </si>
  <si>
    <t>GMS; DES Minor Surgery</t>
  </si>
  <si>
    <t>521615105</t>
  </si>
  <si>
    <t>2955336</t>
  </si>
  <si>
    <t>GP Pension EEs (GMS)</t>
  </si>
  <si>
    <t>GMS; GP Pension EEs</t>
  </si>
  <si>
    <t>591310710</t>
  </si>
  <si>
    <t>G02000180525</t>
  </si>
  <si>
    <t>GP Pension ERs (GMS)</t>
  </si>
  <si>
    <t>GMS; GP Pension ERs (ME)</t>
  </si>
  <si>
    <t>591310730</t>
  </si>
  <si>
    <t>Statutory Levy (GMS)</t>
  </si>
  <si>
    <t>GMS; GP Statutory Levy</t>
  </si>
  <si>
    <t>521615930</t>
  </si>
  <si>
    <t>Voluntary Levy (GMS)</t>
  </si>
  <si>
    <t>GMS; Voluntary Levy</t>
  </si>
  <si>
    <t>521611745</t>
  </si>
  <si>
    <t>2955337</t>
  </si>
  <si>
    <t>Dispensing GPs - Cost of Drugs (GMS)</t>
  </si>
  <si>
    <t>GMS; Cost Of Drugs Dispensing</t>
  </si>
  <si>
    <t>521615890</t>
  </si>
  <si>
    <t>G02000180526</t>
  </si>
  <si>
    <t>Dispensing GPs - Professional Fees (GMS)</t>
  </si>
  <si>
    <t>GMS; Professional Fees Dispensing</t>
  </si>
  <si>
    <t>521611680</t>
  </si>
  <si>
    <t>GIFFORD PRIMARY CARE CENTRE</t>
  </si>
  <si>
    <t>2955341</t>
  </si>
  <si>
    <t>G02000180580</t>
  </si>
  <si>
    <t>Actual Rents (GMS)</t>
  </si>
  <si>
    <t>GMS; Premises Actual Rent</t>
  </si>
  <si>
    <t>521615780</t>
  </si>
  <si>
    <t>GMS: PCO Other</t>
  </si>
  <si>
    <t>GMS; PCO Other</t>
  </si>
  <si>
    <t>521615750</t>
  </si>
  <si>
    <t>GP Pension EEs Adjustments (GMS)</t>
  </si>
  <si>
    <t>GMS; GP Pension EEs Adjustments</t>
  </si>
  <si>
    <t>591310700</t>
  </si>
  <si>
    <t>Rates - Water (GMS)</t>
  </si>
  <si>
    <t>GMS; Premises Water Rates</t>
  </si>
  <si>
    <t>521615855</t>
  </si>
  <si>
    <t>2955342</t>
  </si>
  <si>
    <t>GMS: Retirement reduction buyout</t>
  </si>
  <si>
    <t>GMS; Retirement Reduction Buyout</t>
  </si>
  <si>
    <t>591310170</t>
  </si>
  <si>
    <t>G02000180582</t>
  </si>
  <si>
    <t>HARCOURT MEDICAL CENTRE</t>
  </si>
  <si>
    <t>2955344</t>
  </si>
  <si>
    <t>G02000180641</t>
  </si>
  <si>
    <t>Doctors Retainer Scheme (GMS)</t>
  </si>
  <si>
    <t>GMS; PCO Doctors Retention Scheme</t>
  </si>
  <si>
    <t>521615710</t>
  </si>
  <si>
    <t>Locum Allow (Mat and Pat) (GMS)</t>
  </si>
  <si>
    <t>GMS; PCO Locum Adoption Paternity Maternity</t>
  </si>
  <si>
    <t>521615720</t>
  </si>
  <si>
    <t>Rates - non domestic (GMS)</t>
  </si>
  <si>
    <t>GMS; Premises Rates</t>
  </si>
  <si>
    <t>521615835</t>
  </si>
  <si>
    <t>2955347</t>
  </si>
  <si>
    <t>G02000180655</t>
  </si>
  <si>
    <t>HINDON SURGERY</t>
  </si>
  <si>
    <t>2955352</t>
  </si>
  <si>
    <t>G02000180673</t>
  </si>
  <si>
    <t>2955354</t>
  </si>
  <si>
    <t>G02000180676</t>
  </si>
  <si>
    <t>HATHAWAY SURGERY</t>
  </si>
  <si>
    <t>2955357</t>
  </si>
  <si>
    <t>G02000180679</t>
  </si>
  <si>
    <t>2955358</t>
  </si>
  <si>
    <t>G02000180681</t>
  </si>
  <si>
    <t>2955360</t>
  </si>
  <si>
    <t>G02000180687</t>
  </si>
  <si>
    <t>HAWTHORN MEDICAL CENTRE (J83027)</t>
  </si>
  <si>
    <t>2955363</t>
  </si>
  <si>
    <t>G02000180690</t>
  </si>
  <si>
    <t>GMS: Weight management service</t>
  </si>
  <si>
    <t>GMS; Weight Management Service</t>
  </si>
  <si>
    <t>521616040</t>
  </si>
  <si>
    <t>2955364</t>
  </si>
  <si>
    <t>G02000180692</t>
  </si>
  <si>
    <t>MALMESBURY MEDICAL PARTNERSHIP</t>
  </si>
  <si>
    <t>2955368</t>
  </si>
  <si>
    <t>G02000180735</t>
  </si>
  <si>
    <t>2955369</t>
  </si>
  <si>
    <t>GMS GP Pension Added Years EEs (GMS)</t>
  </si>
  <si>
    <t>GMS; GP Pension Added Years EEs</t>
  </si>
  <si>
    <t>591310680</t>
  </si>
  <si>
    <t>G02000180737</t>
  </si>
  <si>
    <t>MARKET LAVINGTON SURGERY</t>
  </si>
  <si>
    <t>2955371</t>
  </si>
  <si>
    <t>G02000180748</t>
  </si>
  <si>
    <t>KENNET AND AVON MEDICAL PARTNERSHIP</t>
  </si>
  <si>
    <t>2955373</t>
  </si>
  <si>
    <t>G02000180751</t>
  </si>
  <si>
    <t>2955375</t>
  </si>
  <si>
    <t>G02000180754</t>
  </si>
  <si>
    <t>MERCHISTON SURGERY</t>
  </si>
  <si>
    <t>2955378</t>
  </si>
  <si>
    <t>G02000180777</t>
  </si>
  <si>
    <t>Locum Allowance (Sickness) (GMS)</t>
  </si>
  <si>
    <t>GMS; PCO Locum Sickness</t>
  </si>
  <si>
    <t>521615730</t>
  </si>
  <si>
    <t>2955379</t>
  </si>
  <si>
    <t>G02000180779</t>
  </si>
  <si>
    <t>MERE SURGERY</t>
  </si>
  <si>
    <t>2955380</t>
  </si>
  <si>
    <t>G02000180780</t>
  </si>
  <si>
    <t>NEW COURT SURGERY</t>
  </si>
  <si>
    <t>2955385</t>
  </si>
  <si>
    <t>G02000180795</t>
  </si>
  <si>
    <t>GP Prior Year AVCs (GMS)</t>
  </si>
  <si>
    <t>GMS; GP Prior Year AVCs</t>
  </si>
  <si>
    <t>591310760</t>
  </si>
  <si>
    <t>2955386</t>
  </si>
  <si>
    <t>G02000180797</t>
  </si>
  <si>
    <t>KINGSWOOD SURGERY</t>
  </si>
  <si>
    <t>2955388</t>
  </si>
  <si>
    <t>G02000180816</t>
  </si>
  <si>
    <t>SARUM HEALTH GROUP</t>
  </si>
  <si>
    <t>2955392</t>
  </si>
  <si>
    <t>G02000180835</t>
  </si>
  <si>
    <t>2955393</t>
  </si>
  <si>
    <t>G02000180837</t>
  </si>
  <si>
    <t>2955394</t>
  </si>
  <si>
    <t>G02000180838</t>
  </si>
  <si>
    <t>LANSDOWNE SURGERY (THE)</t>
  </si>
  <si>
    <t>2955398</t>
  </si>
  <si>
    <t>G02000180891</t>
  </si>
  <si>
    <t>NORTH SWINDON PRACTICE</t>
  </si>
  <si>
    <t>2955401</t>
  </si>
  <si>
    <t>G02000180907</t>
  </si>
  <si>
    <t>NORTHLANDS SURGERY</t>
  </si>
  <si>
    <t>2955406</t>
  </si>
  <si>
    <t>G02000180927</t>
  </si>
  <si>
    <t>2955407</t>
  </si>
  <si>
    <t>G02000180929</t>
  </si>
  <si>
    <t>AVENUE SURGERY(THE)</t>
  </si>
  <si>
    <t>2955409</t>
  </si>
  <si>
    <t>G02000180978</t>
  </si>
  <si>
    <t>2955410</t>
  </si>
  <si>
    <t>G02000180980</t>
  </si>
  <si>
    <t>AVON VALLEY PRACTICE</t>
  </si>
  <si>
    <t>2955411</t>
  </si>
  <si>
    <t>G02000180982</t>
  </si>
  <si>
    <t>2955413</t>
  </si>
  <si>
    <t>G02000180985</t>
  </si>
  <si>
    <t>PHOENIX SURGERY (J83645)</t>
  </si>
  <si>
    <t>2955416</t>
  </si>
  <si>
    <t>G02000180994</t>
  </si>
  <si>
    <t>PORCH SURGERY</t>
  </si>
  <si>
    <t>2955419</t>
  </si>
  <si>
    <t>G02000181009</t>
  </si>
  <si>
    <t>2955420</t>
  </si>
  <si>
    <t>G02000181011</t>
  </si>
  <si>
    <t>BARCROFT MEDICAL CENTRE</t>
  </si>
  <si>
    <t>2955422</t>
  </si>
  <si>
    <t>G02000181018</t>
  </si>
  <si>
    <t>2955423</t>
  </si>
  <si>
    <t>G02000181020</t>
  </si>
  <si>
    <t>PRIORY ROAD MEDICAL CENTRE</t>
  </si>
  <si>
    <t>2955425</t>
  </si>
  <si>
    <t>G02000181024</t>
  </si>
  <si>
    <t>PURTON SURGERY</t>
  </si>
  <si>
    <t>2955430</t>
  </si>
  <si>
    <t>G02000181040</t>
  </si>
  <si>
    <t>2955431</t>
  </si>
  <si>
    <t>G02000181042</t>
  </si>
  <si>
    <t>ASHINGTON HOUSE SURGERY</t>
  </si>
  <si>
    <t>2955435</t>
  </si>
  <si>
    <t>G02000181086</t>
  </si>
  <si>
    <t>PARK LANE PRACTICE</t>
  </si>
  <si>
    <t>2955442</t>
  </si>
  <si>
    <t>G02000181106</t>
  </si>
  <si>
    <t>RAMSBURY SURGERY</t>
  </si>
  <si>
    <t>2955444</t>
  </si>
  <si>
    <t>G02000181122</t>
  </si>
  <si>
    <t>2955446</t>
  </si>
  <si>
    <t>G02000181125</t>
  </si>
  <si>
    <t>SALISBURY MEDICAL PRACTICE</t>
  </si>
  <si>
    <t>2955450</t>
  </si>
  <si>
    <t>G02000181147</t>
  </si>
  <si>
    <t>2955451</t>
  </si>
  <si>
    <t>G02000181149</t>
  </si>
  <si>
    <t>2955453</t>
  </si>
  <si>
    <t>G02000181170</t>
  </si>
  <si>
    <t>OLD TOWN SURGERY (J83022)</t>
  </si>
  <si>
    <t>2955459</t>
  </si>
  <si>
    <t>G02000181176</t>
  </si>
  <si>
    <t>RIDGEWAY VIEW FAMILY PRACTICE (J83009)</t>
  </si>
  <si>
    <t>2955461</t>
  </si>
  <si>
    <t>G02000181179</t>
  </si>
  <si>
    <t>2955462</t>
  </si>
  <si>
    <t>G02000181181</t>
  </si>
  <si>
    <t>2955463</t>
  </si>
  <si>
    <t>G02000181182</t>
  </si>
  <si>
    <t>PATFORD HOUSE PARTNERSHIP</t>
  </si>
  <si>
    <t>2955467</t>
  </si>
  <si>
    <t>G02000181190</t>
  </si>
  <si>
    <t>BRADFORD ON AVON &amp; MELKSHAM HEALTH PARTNERSHIP (THE)</t>
  </si>
  <si>
    <t>2955471</t>
  </si>
  <si>
    <t>G02000181206</t>
  </si>
  <si>
    <t>2955472</t>
  </si>
  <si>
    <t>G02000181208</t>
  </si>
  <si>
    <t>2955473</t>
  </si>
  <si>
    <t>G02000181209</t>
  </si>
  <si>
    <t>2955476</t>
  </si>
  <si>
    <t>G02000181289</t>
  </si>
  <si>
    <t>2955480</t>
  </si>
  <si>
    <t>G02000181375</t>
  </si>
  <si>
    <t>COURTYARD SURGERY (J83619)</t>
  </si>
  <si>
    <t>2957485</t>
  </si>
  <si>
    <t>G02000181466</t>
  </si>
  <si>
    <t>CRICKLADE SURGERY</t>
  </si>
  <si>
    <t>2957487</t>
  </si>
  <si>
    <t>G02000181503</t>
  </si>
  <si>
    <t>2957492</t>
  </si>
  <si>
    <t>G02000181548</t>
  </si>
  <si>
    <t>BOX SURGERY</t>
  </si>
  <si>
    <t>2957495</t>
  </si>
  <si>
    <t>G02000181553</t>
  </si>
  <si>
    <t>2957496</t>
  </si>
  <si>
    <t>G02000181555</t>
  </si>
  <si>
    <t>2957498</t>
  </si>
  <si>
    <t>G02000181557</t>
  </si>
  <si>
    <t>ST MELOR HOUSE SURGERY</t>
  </si>
  <si>
    <t>2957501</t>
  </si>
  <si>
    <t>G02000181590</t>
  </si>
  <si>
    <t>2957510</t>
  </si>
  <si>
    <t>G02000181623</t>
  </si>
  <si>
    <t>ST JAMES SURGERY</t>
  </si>
  <si>
    <t>2957513</t>
  </si>
  <si>
    <t>G02000181643</t>
  </si>
  <si>
    <t>SPA MEDICAL CENTRE</t>
  </si>
  <si>
    <t>2957516</t>
  </si>
  <si>
    <t>G02000181647</t>
  </si>
  <si>
    <t>2957517</t>
  </si>
  <si>
    <t>G02000181649</t>
  </si>
  <si>
    <t>ELDENE SURGERY</t>
  </si>
  <si>
    <t>2957521</t>
  </si>
  <si>
    <t>G02000181683</t>
  </si>
  <si>
    <t>2957524</t>
  </si>
  <si>
    <t>G02000181691</t>
  </si>
  <si>
    <t>ELM TREE SURGERY (K84012)</t>
  </si>
  <si>
    <t>2957526</t>
  </si>
  <si>
    <t>G02000181695</t>
  </si>
  <si>
    <t>2957527</t>
  </si>
  <si>
    <t>G02000181697</t>
  </si>
  <si>
    <t>2957528</t>
  </si>
  <si>
    <t>G02000181698</t>
  </si>
  <si>
    <t>THREE CHEQUERS MEDICAL PRACTICE</t>
  </si>
  <si>
    <t>2957530</t>
  </si>
  <si>
    <t>G02000181706</t>
  </si>
  <si>
    <t>2957531</t>
  </si>
  <si>
    <t>G02000181708</t>
  </si>
  <si>
    <t>2957532</t>
  </si>
  <si>
    <t>G02000181709</t>
  </si>
  <si>
    <t>TINKERS LANE SURGERY</t>
  </si>
  <si>
    <t>2957537</t>
  </si>
  <si>
    <t>G02000181741</t>
  </si>
  <si>
    <t>2957538</t>
  </si>
  <si>
    <t>G02000181743</t>
  </si>
  <si>
    <t>TISBURY SURGERY</t>
  </si>
  <si>
    <t>2957540</t>
  </si>
  <si>
    <t>G02000181746</t>
  </si>
  <si>
    <t>2957543</t>
  </si>
  <si>
    <t>G02000181751</t>
  </si>
  <si>
    <t>LAWN MEDICAL CENTRE</t>
  </si>
  <si>
    <t>2957546</t>
  </si>
  <si>
    <t>G02000181778</t>
  </si>
  <si>
    <t>DOWNTON SURGERY</t>
  </si>
  <si>
    <t>2957548</t>
  </si>
  <si>
    <t>G02000181792</t>
  </si>
  <si>
    <t>2957550</t>
  </si>
  <si>
    <t>G02000181795</t>
  </si>
  <si>
    <t>ORCHARD PARTNERSHIP (THE)</t>
  </si>
  <si>
    <t>2957560</t>
  </si>
  <si>
    <t>G02000181878</t>
  </si>
  <si>
    <t>2957562</t>
  </si>
  <si>
    <t>G02000181881</t>
  </si>
  <si>
    <t>WESTROP MEDICAL PRACTICE (J83002)</t>
  </si>
  <si>
    <t>2957566</t>
  </si>
  <si>
    <t>G02000181898</t>
  </si>
  <si>
    <t>GMS: Other baseline adjustment</t>
  </si>
  <si>
    <t>GMS; Other Baseline Adjustment</t>
  </si>
  <si>
    <t>521615875</t>
  </si>
  <si>
    <t>2957567</t>
  </si>
  <si>
    <t>G02000181900</t>
  </si>
  <si>
    <t>2957568</t>
  </si>
  <si>
    <t>G02000181901</t>
  </si>
  <si>
    <t>2960380</t>
  </si>
  <si>
    <t>SI07778</t>
  </si>
  <si>
    <t>ALINA HOMECARE LTD</t>
  </si>
  <si>
    <t>2963024</t>
  </si>
  <si>
    <t>Schedule Id- 1231 Provider- ALINA HOMECARE LTD 64649 LEATHERHEAD-ALINA CHIPPENHAM Subjective- 521611260</t>
  </si>
  <si>
    <t>QOX14524</t>
  </si>
  <si>
    <t>HESLEY GROUP</t>
  </si>
  <si>
    <t>2963033</t>
  </si>
  <si>
    <t>Schedule Id- 1231 Provider- HESLEY GROUP 67022 DONCASTER-CENTRAL SERVICES Subjective- 521611240</t>
  </si>
  <si>
    <t>QOX14533</t>
  </si>
  <si>
    <t>2963052</t>
  </si>
  <si>
    <t>Schedule Id- 1232 Provider- VOYAGE CARE 52978 LICHFIELD-VOYAGE 1 LTD TA VOYAGE CARE Subjective- 521611240</t>
  </si>
  <si>
    <t>QOX14592</t>
  </si>
  <si>
    <t>CAMBIAN AUTISM SERVICES LTD</t>
  </si>
  <si>
    <t>2963063</t>
  </si>
  <si>
    <t>Schedule Id- 1232 Provider- CAMBIAN AUTISM SERVICES LTD 8385 UXBRIDGE-4TH FLOOR Subjective- 521611240</t>
  </si>
  <si>
    <t>QOX14603</t>
  </si>
  <si>
    <t>2963067</t>
  </si>
  <si>
    <t>Schedule Id- 1232 Provider- NAS SERVICES LTD 50494 BRISTOL-NATIONAL AUTISTIC SOCIETY Subjective- 521611240</t>
  </si>
  <si>
    <t>QOX14607</t>
  </si>
  <si>
    <t>THORNBURY COMMUNITY SERVICES</t>
  </si>
  <si>
    <t>2963068</t>
  </si>
  <si>
    <t>Schedule Id- 1233 Provider- THORNBURY COMMUNITY SERVICES 7132 BRISTOL-INDEPENDENT CLINICAL SERVICES LTD Subjective- 521611260</t>
  </si>
  <si>
    <t>QOX14608</t>
  </si>
  <si>
    <t>FIRST CITY NURSING SERVICES LTD</t>
  </si>
  <si>
    <t>2963071</t>
  </si>
  <si>
    <t>Schedule Id- 1233 Provider- FIRST CITY NURSING SERVICES LTD 36533 SWINDON-114 DARBY CLOSE Subjective- 521611240</t>
  </si>
  <si>
    <t>QOX14611</t>
  </si>
  <si>
    <t>2963089</t>
  </si>
  <si>
    <t>Schedule Id- 1234 Provider- VOYAGE CARE 52978 LICHFIELD-VOYAGE 1 LTD TA VOYAGE CARE Subjective- 521611260</t>
  </si>
  <si>
    <t>QOX14629</t>
  </si>
  <si>
    <t>HONEYDEW HEALTHCARE LTD</t>
  </si>
  <si>
    <t>2963096</t>
  </si>
  <si>
    <t>Schedule Id- 1234 Provider- HONEYDEW HEALTHCARE LTD 34906 WARWICKSHIRE-ELIOT PARK INNOVATIONS CENTRE Subjective- 521611260</t>
  </si>
  <si>
    <t>QOX14636</t>
  </si>
  <si>
    <t>ASHLEY GRANGE NURSING HOME</t>
  </si>
  <si>
    <t>2963097</t>
  </si>
  <si>
    <t>Schedule Id- 1234 Provider- ASHLEY GRANGE NURSING HOME 54554 FERNDOWN-ADMIN OFFICE Subjective- 521611265</t>
  </si>
  <si>
    <t>QOX14637</t>
  </si>
  <si>
    <t>2963114</t>
  </si>
  <si>
    <t>Schedule Id- 1234 Provider- VOYAGE CARE 52978 LICHFIELD-VOYAGE 1 LTD TA VOYAGE CARE Subjective- 521611240</t>
  </si>
  <si>
    <t>QOX14654</t>
  </si>
  <si>
    <t>ORDERS OF ST JOHN CARE TRUST</t>
  </si>
  <si>
    <t>2963118</t>
  </si>
  <si>
    <t>Schedule Id- 1234 Provider- ORDERS OF ST JOHN CARE TRUST 4610 LINCOLN-GOODSON LODGE CARE CENTRE Subjective- 521611265</t>
  </si>
  <si>
    <t>QOX14658</t>
  </si>
  <si>
    <t>AUTONOMY CARE LTD</t>
  </si>
  <si>
    <t>2963124</t>
  </si>
  <si>
    <t>Schedule Id- 1234 Provider- AUTONOMY CARE LTD 41898 MELKSHAM-67 ROUNDPOND Subjective- 521611240</t>
  </si>
  <si>
    <t>QOX14664</t>
  </si>
  <si>
    <t>UNITED RESPONSE</t>
  </si>
  <si>
    <t>2963128</t>
  </si>
  <si>
    <t>Schedule Id- 1234 Provider- UNITED RESPONSE 2145 LONDON-4TH FLOOR Subjective- 521611240</t>
  </si>
  <si>
    <t>QOX14668</t>
  </si>
  <si>
    <t>NATIONAL STAR FOUNDATION LTD</t>
  </si>
  <si>
    <t>2963143</t>
  </si>
  <si>
    <t>Schedule Id- 1234 Provider- NATIONAL STAR FOUNDATION LTD 34977 CHELTENHAM-ULLENWOOD MANOR Subjective- 521611260</t>
  </si>
  <si>
    <t>QOX14683</t>
  </si>
  <si>
    <t>2963166</t>
  </si>
  <si>
    <t>NHACTBSWM012627CN</t>
  </si>
  <si>
    <t>AMS CARE WILTSHIRE LTD</t>
  </si>
  <si>
    <t>2963851</t>
  </si>
  <si>
    <t>Schedule Id- 1223 Provider- AMS CARE WILTSHIRE LTD 23860 HARROW-2 AMBASSADOR HOUSE Subjective- 521611280</t>
  </si>
  <si>
    <t>QOX14490</t>
  </si>
  <si>
    <t>HONEYSUCKLE HOME CARE LTD</t>
  </si>
  <si>
    <t>2963876</t>
  </si>
  <si>
    <t>Schedule Id- 1226 Provider- HONEYSUCKLE HOME CARE LTD 53763 ROYAL WOOTTON BASSETT-UNIT 5 APSLEY HOUSE Subjective- 521611300</t>
  </si>
  <si>
    <t>QOX14551</t>
  </si>
  <si>
    <t>2963883</t>
  </si>
  <si>
    <t>Schedule Id- 1226 Provider- FIRST CITY NURSING SERVICES LTD 36533 SWINDON-114 DARBY CLOSE Subjective- 521611300</t>
  </si>
  <si>
    <t>QOX14558</t>
  </si>
  <si>
    <t>2963910</t>
  </si>
  <si>
    <t>Schedule Id- 1227 Provider- SWINDON BOROUGH COUNCIL 60127 SWINDON-CIVIC OFFICES Subjective- 521611060</t>
  </si>
  <si>
    <t>QOX14585</t>
  </si>
  <si>
    <t>2971476</t>
  </si>
  <si>
    <t>100212823</t>
  </si>
  <si>
    <t>2971477</t>
  </si>
  <si>
    <t>100212822</t>
  </si>
  <si>
    <t>2971723</t>
  </si>
  <si>
    <t>CSU SLA 2026/27 - M01</t>
  </si>
  <si>
    <t>QOX - Finance; BSW</t>
  </si>
  <si>
    <t>9005460</t>
  </si>
  <si>
    <t>2971724</t>
  </si>
  <si>
    <t>CSU SLA 2026/27 - M02</t>
  </si>
  <si>
    <t>9005461</t>
  </si>
  <si>
    <t>2973414</t>
  </si>
  <si>
    <t>SI1722</t>
  </si>
  <si>
    <t>2977186</t>
  </si>
  <si>
    <t>SI07819</t>
  </si>
  <si>
    <t>2977927</t>
  </si>
  <si>
    <t>7595029_32307446_20260527091601.tif</t>
  </si>
  <si>
    <t>Audit Fees; To External Auditor Non Statutory</t>
  </si>
  <si>
    <t>521140180</t>
  </si>
  <si>
    <t>90016461</t>
  </si>
  <si>
    <t>MHIS Assurance review 2425</t>
  </si>
  <si>
    <t>2983349</t>
  </si>
  <si>
    <t>Schedule Id- 1253 Client 003902 01/04/26-17/05/26</t>
  </si>
  <si>
    <t>QOX14694</t>
  </si>
  <si>
    <t>INNOVATIONS WILTSHIRE LIMITED</t>
  </si>
  <si>
    <t>2983447</t>
  </si>
  <si>
    <t>Schedule Id- 1253 Client 003770 02/03/26-24/05/26</t>
  </si>
  <si>
    <t>QOX14695</t>
  </si>
  <si>
    <t>2983610</t>
  </si>
  <si>
    <t>Clawback of INVSTP001538 ref 003902 Apr'26, paid via IEG4 (QOX14694)</t>
  </si>
  <si>
    <t>INVSTP001538CR</t>
  </si>
  <si>
    <t>2988335</t>
  </si>
  <si>
    <t>GWH - Fixed M3</t>
  </si>
  <si>
    <t>QOX - Acute Services NHS Intra; BSW</t>
  </si>
  <si>
    <t>QOXRN3FIX032701</t>
  </si>
  <si>
    <t>2988336</t>
  </si>
  <si>
    <t>GWH - Elective M3</t>
  </si>
  <si>
    <t>QOXRN3ELEC032702</t>
  </si>
  <si>
    <t>2988337</t>
  </si>
  <si>
    <t>GWH - UEC M3</t>
  </si>
  <si>
    <t>Healthcare From NHS FT; Emergency Readmissions</t>
  </si>
  <si>
    <t>521611125</t>
  </si>
  <si>
    <t>QOXRN3UEC032703</t>
  </si>
  <si>
    <t>2988338</t>
  </si>
  <si>
    <t>GWH - Transition M3</t>
  </si>
  <si>
    <t>Healthcare From NHS FT; Contract Variation</t>
  </si>
  <si>
    <t>521611130</t>
  </si>
  <si>
    <t>QOXRN3TRAN032704</t>
  </si>
  <si>
    <t>2988339</t>
  </si>
  <si>
    <t>GWH - Depreciation M3</t>
  </si>
  <si>
    <t>QOXRN3DEPN032705</t>
  </si>
  <si>
    <t>2988340</t>
  </si>
  <si>
    <t>GWH - Diag/Nuclear M3</t>
  </si>
  <si>
    <t>Healthcare From NHS FT; Contract Cost Per Case</t>
  </si>
  <si>
    <t>521611080</t>
  </si>
  <si>
    <t>QOXRN3DIAG032706</t>
  </si>
  <si>
    <t>2988341</t>
  </si>
  <si>
    <t>GWH - HCDD M3</t>
  </si>
  <si>
    <t>Healthcare From NHS FT; Drugs</t>
  </si>
  <si>
    <t>521611105</t>
  </si>
  <si>
    <t>QOXRN3HCDD032707</t>
  </si>
  <si>
    <t>2988342</t>
  </si>
  <si>
    <t>GWH - CDC activity M3</t>
  </si>
  <si>
    <t>QOXRN3CDC032708</t>
  </si>
  <si>
    <t>2988343</t>
  </si>
  <si>
    <t>GWH - Sprint RTT</t>
  </si>
  <si>
    <t>QOXRN3SPRINT032701</t>
  </si>
  <si>
    <t>2988344</t>
  </si>
  <si>
    <t>RUH - Fixed M3</t>
  </si>
  <si>
    <t>QOXRD1FIX032702</t>
  </si>
  <si>
    <t>2988345</t>
  </si>
  <si>
    <t>RUH - Elective M3</t>
  </si>
  <si>
    <t>QOXRD1ELEC032702</t>
  </si>
  <si>
    <t>2988346</t>
  </si>
  <si>
    <t>RUH - UEC M3</t>
  </si>
  <si>
    <t>QOXRD1UEC032703</t>
  </si>
  <si>
    <t>2988347</t>
  </si>
  <si>
    <t>RUH - Transition M3</t>
  </si>
  <si>
    <t>QOXRD1TRAN032704</t>
  </si>
  <si>
    <t>2988348</t>
  </si>
  <si>
    <t>RUH - Depreciation M3</t>
  </si>
  <si>
    <t>QOXRD1DEPN032705</t>
  </si>
  <si>
    <t>2988349</t>
  </si>
  <si>
    <t>RUH - Diag/Nuclear M3</t>
  </si>
  <si>
    <t>QOXRD1DIAG032706</t>
  </si>
  <si>
    <t>2988350</t>
  </si>
  <si>
    <t>RUH - HCDD M3</t>
  </si>
  <si>
    <t>QOXRD1HCDD032707</t>
  </si>
  <si>
    <t>2988351</t>
  </si>
  <si>
    <t>RUH - Sprint RTT</t>
  </si>
  <si>
    <t>QOXRD1SPRINT032701</t>
  </si>
  <si>
    <t>2988352</t>
  </si>
  <si>
    <t>SFT - Fixed M3</t>
  </si>
  <si>
    <t>QOXRNZFIX032702</t>
  </si>
  <si>
    <t>2988353</t>
  </si>
  <si>
    <t>SFT - Elective M3</t>
  </si>
  <si>
    <t>QOXRNZELEC032702</t>
  </si>
  <si>
    <t>2988354</t>
  </si>
  <si>
    <t>SFT - UEC M3</t>
  </si>
  <si>
    <t>QOXRNZUEC032703</t>
  </si>
  <si>
    <t>2988355</t>
  </si>
  <si>
    <t>SFT - Transition M3</t>
  </si>
  <si>
    <t>QOXRNZTRAN032704</t>
  </si>
  <si>
    <t>2988356</t>
  </si>
  <si>
    <t>SFT - Depreciation M3</t>
  </si>
  <si>
    <t>QOXRNZDEPN032705</t>
  </si>
  <si>
    <t>2988357</t>
  </si>
  <si>
    <t>SFT - Diag/Nuclear M3</t>
  </si>
  <si>
    <t>QOXRNZDIAG032706</t>
  </si>
  <si>
    <t>2988358</t>
  </si>
  <si>
    <t>SFT - HCDD M3</t>
  </si>
  <si>
    <t>QOXRNZHCDD032707</t>
  </si>
  <si>
    <t>2988359</t>
  </si>
  <si>
    <t>SFT - CDC activity M3</t>
  </si>
  <si>
    <t>QOXRNZCDC032708</t>
  </si>
  <si>
    <t>2988360</t>
  </si>
  <si>
    <t>SFT - Cash M3</t>
  </si>
  <si>
    <t>QOXRNZCASH032709</t>
  </si>
  <si>
    <t>2988361</t>
  </si>
  <si>
    <t>SFT - Sprint RTT</t>
  </si>
  <si>
    <t>QOXRNZSPRINT032701</t>
  </si>
  <si>
    <t>2993159</t>
  </si>
  <si>
    <t>PINS Menu of support delivery (New schools and embedding schools) 2025-26</t>
  </si>
  <si>
    <t>SI018594</t>
  </si>
  <si>
    <t>42058</t>
  </si>
  <si>
    <t>QOXN.955041.52131002.Q0003.0E3901.000000 HELD:funds split agreed from 25 09 24 607623 SF M H PLACEMENT 12 06 23 31 03 24 pmt agreed on 29 07 25 meeting</t>
  </si>
  <si>
    <t>280171501</t>
  </si>
  <si>
    <t>54028</t>
  </si>
  <si>
    <t>QOXN.099999.52241013.00000.000000.000000 HELD:</t>
  </si>
  <si>
    <t>8239905</t>
  </si>
  <si>
    <t>73279</t>
  </si>
  <si>
    <t>QOXN.955118.52161006.Q0002.0E0101.000000 HELD:CYP TOP 20 BANES In dispute ongoing conversations with Council to resolve</t>
  </si>
  <si>
    <t>824462X</t>
  </si>
  <si>
    <t>73286</t>
  </si>
  <si>
    <t>QOXN.955176.52114003.Q0002.0E0101.000000 HELD:SDAS Drugs Contribution</t>
  </si>
  <si>
    <t>Prescribing</t>
  </si>
  <si>
    <t>521611000</t>
  </si>
  <si>
    <t>8349483</t>
  </si>
  <si>
    <t>83958</t>
  </si>
  <si>
    <t>QOXN.099999.52241013.00000.000000.000000 HELD:CYP TOP 20 BANES In dispute</t>
  </si>
  <si>
    <t>8327359</t>
  </si>
  <si>
    <t>129336 Total</t>
  </si>
  <si>
    <t>1843259 Total</t>
  </si>
  <si>
    <t>1843260 Total</t>
  </si>
  <si>
    <t>1843261 Total</t>
  </si>
  <si>
    <t>1843262 Total</t>
  </si>
  <si>
    <t>1843263 Total</t>
  </si>
  <si>
    <t>1843264 Total</t>
  </si>
  <si>
    <t>2176766 Total</t>
  </si>
  <si>
    <t>2176772 Total</t>
  </si>
  <si>
    <t>2179796 Total</t>
  </si>
  <si>
    <t>2179800 Total</t>
  </si>
  <si>
    <t>2179809 Total</t>
  </si>
  <si>
    <t>2193917 Total</t>
  </si>
  <si>
    <t>2252764 Total</t>
  </si>
  <si>
    <t>2269687 Total</t>
  </si>
  <si>
    <t>2270470 Total</t>
  </si>
  <si>
    <t>2325090 Total</t>
  </si>
  <si>
    <t>2332208 Total</t>
  </si>
  <si>
    <t>2359627 Total</t>
  </si>
  <si>
    <t>2368740 Total</t>
  </si>
  <si>
    <t>2371748 Total</t>
  </si>
  <si>
    <t>2375175 Total</t>
  </si>
  <si>
    <t>2375176 Total</t>
  </si>
  <si>
    <t>24150 Total</t>
  </si>
  <si>
    <t>2422075 Total</t>
  </si>
  <si>
    <t>2464965 Total</t>
  </si>
  <si>
    <t>2545322 Total</t>
  </si>
  <si>
    <t>2549731 Total</t>
  </si>
  <si>
    <t>2625047 Total</t>
  </si>
  <si>
    <t>2641575 Total</t>
  </si>
  <si>
    <t>2646120 Total</t>
  </si>
  <si>
    <t>2680717 Total</t>
  </si>
  <si>
    <t>2680718 Total</t>
  </si>
  <si>
    <t>2680719 Total</t>
  </si>
  <si>
    <t>2680720 Total</t>
  </si>
  <si>
    <t>2680721 Total</t>
  </si>
  <si>
    <t>2683438 Total</t>
  </si>
  <si>
    <t>2683439 Total</t>
  </si>
  <si>
    <t>2683440 Total</t>
  </si>
  <si>
    <t>2683441 Total</t>
  </si>
  <si>
    <t>2689229 Total</t>
  </si>
  <si>
    <t>2694067 Total</t>
  </si>
  <si>
    <t>2694072 Total</t>
  </si>
  <si>
    <t>2694287 Total</t>
  </si>
  <si>
    <t>2697064 Total</t>
  </si>
  <si>
    <t>2698122 Total</t>
  </si>
  <si>
    <t>2699543 Total</t>
  </si>
  <si>
    <t>2699544 Total</t>
  </si>
  <si>
    <t>2699959 Total</t>
  </si>
  <si>
    <t>2702699 Total</t>
  </si>
  <si>
    <t>2702889 Total</t>
  </si>
  <si>
    <t>2703718 Total</t>
  </si>
  <si>
    <t>2703719 Total</t>
  </si>
  <si>
    <t>2703720 Total</t>
  </si>
  <si>
    <t>2705392 Total</t>
  </si>
  <si>
    <t>2706763 Total</t>
  </si>
  <si>
    <t>2708185 Total</t>
  </si>
  <si>
    <t>2712951 Total</t>
  </si>
  <si>
    <t>2712973 Total</t>
  </si>
  <si>
    <t>2712977 Total</t>
  </si>
  <si>
    <t>2713017 Total</t>
  </si>
  <si>
    <t>2713023 Total</t>
  </si>
  <si>
    <t>2713025 Total</t>
  </si>
  <si>
    <t>2713042 Total</t>
  </si>
  <si>
    <t>2713043 Total</t>
  </si>
  <si>
    <t>2713046 Total</t>
  </si>
  <si>
    <t>2713057 Total</t>
  </si>
  <si>
    <t>2713063 Total</t>
  </si>
  <si>
    <t>2713064 Total</t>
  </si>
  <si>
    <t>2713081 Total</t>
  </si>
  <si>
    <t>2713320 Total</t>
  </si>
  <si>
    <t>2713580 Total</t>
  </si>
  <si>
    <t>2717580 Total</t>
  </si>
  <si>
    <t>2717581 Total</t>
  </si>
  <si>
    <t>2717582 Total</t>
  </si>
  <si>
    <t>2717583 Total</t>
  </si>
  <si>
    <t>2722467 Total</t>
  </si>
  <si>
    <t>2722471 Total</t>
  </si>
  <si>
    <t>2723397 Total</t>
  </si>
  <si>
    <t>2723398 Total</t>
  </si>
  <si>
    <t>2723399 Total</t>
  </si>
  <si>
    <t>2725581 Total</t>
  </si>
  <si>
    <t>2726864 Total</t>
  </si>
  <si>
    <t>2726865 Total</t>
  </si>
  <si>
    <t>2726866 Total</t>
  </si>
  <si>
    <t>2726867 Total</t>
  </si>
  <si>
    <t>2729801 Total</t>
  </si>
  <si>
    <t>2734037 Total</t>
  </si>
  <si>
    <t>2734038 Total</t>
  </si>
  <si>
    <t>2736661 Total</t>
  </si>
  <si>
    <t>2737038 Total</t>
  </si>
  <si>
    <t>2740471 Total</t>
  </si>
  <si>
    <t>2740486 Total</t>
  </si>
  <si>
    <t>2740777 Total</t>
  </si>
  <si>
    <t>2742181 Total</t>
  </si>
  <si>
    <t>2742630 Total</t>
  </si>
  <si>
    <t>2742631 Total</t>
  </si>
  <si>
    <t>2742633 Total</t>
  </si>
  <si>
    <t>2742634 Total</t>
  </si>
  <si>
    <t>2742635 Total</t>
  </si>
  <si>
    <t>2742636 Total</t>
  </si>
  <si>
    <t>2742638 Total</t>
  </si>
  <si>
    <t>2742639 Total</t>
  </si>
  <si>
    <t>2742640 Total</t>
  </si>
  <si>
    <t>2744229 Total</t>
  </si>
  <si>
    <t>2750410 Total</t>
  </si>
  <si>
    <t>2751075 Total</t>
  </si>
  <si>
    <t>2751076 Total</t>
  </si>
  <si>
    <t>2751092 Total</t>
  </si>
  <si>
    <t>2754127 Total</t>
  </si>
  <si>
    <t>2756320 Total</t>
  </si>
  <si>
    <t>2756321 Total</t>
  </si>
  <si>
    <t>2756323 Total</t>
  </si>
  <si>
    <t>2756324 Total</t>
  </si>
  <si>
    <t>2756325 Total</t>
  </si>
  <si>
    <t>2756326 Total</t>
  </si>
  <si>
    <t>2756327 Total</t>
  </si>
  <si>
    <t>2756328 Total</t>
  </si>
  <si>
    <t>2756329 Total</t>
  </si>
  <si>
    <t>2756330 Total</t>
  </si>
  <si>
    <t>2756331 Total</t>
  </si>
  <si>
    <t>2756332 Total</t>
  </si>
  <si>
    <t>2756333 Total</t>
  </si>
  <si>
    <t>2756335 Total</t>
  </si>
  <si>
    <t>2756336 Total</t>
  </si>
  <si>
    <t>2756337 Total</t>
  </si>
  <si>
    <t>2756338 Total</t>
  </si>
  <si>
    <t>2756339 Total</t>
  </si>
  <si>
    <t>2756340 Total</t>
  </si>
  <si>
    <t>2756341 Total</t>
  </si>
  <si>
    <t>2756343 Total</t>
  </si>
  <si>
    <t>2756344 Total</t>
  </si>
  <si>
    <t>2756345 Total</t>
  </si>
  <si>
    <t>2756346 Total</t>
  </si>
  <si>
    <t>2756348 Total</t>
  </si>
  <si>
    <t>2756349 Total</t>
  </si>
  <si>
    <t>2769962 Total</t>
  </si>
  <si>
    <t>2779627 Total</t>
  </si>
  <si>
    <t>2779636 Total</t>
  </si>
  <si>
    <t>2779647 Total</t>
  </si>
  <si>
    <t>2779661 Total</t>
  </si>
  <si>
    <t>2779681 Total</t>
  </si>
  <si>
    <t>2779686 Total</t>
  </si>
  <si>
    <t>2779688 Total</t>
  </si>
  <si>
    <t>2779694 Total</t>
  </si>
  <si>
    <t>2779696 Total</t>
  </si>
  <si>
    <t>2779717 Total</t>
  </si>
  <si>
    <t>2779753 Total</t>
  </si>
  <si>
    <t>2779754 Total</t>
  </si>
  <si>
    <t>2779757 Total</t>
  </si>
  <si>
    <t>2784531 Total</t>
  </si>
  <si>
    <t>2784533 Total</t>
  </si>
  <si>
    <t>2784535 Total</t>
  </si>
  <si>
    <t>2784537 Total</t>
  </si>
  <si>
    <t>2784539 Total</t>
  </si>
  <si>
    <t>2784541 Total</t>
  </si>
  <si>
    <t>2784543 Total</t>
  </si>
  <si>
    <t>2784544 Total</t>
  </si>
  <si>
    <t>2784545 Total</t>
  </si>
  <si>
    <t>2784547 Total</t>
  </si>
  <si>
    <t>2784549 Total</t>
  </si>
  <si>
    <t>2784551 Total</t>
  </si>
  <si>
    <t>2784552 Total</t>
  </si>
  <si>
    <t>2784553 Total</t>
  </si>
  <si>
    <t>2784555 Total</t>
  </si>
  <si>
    <t>2784556 Total</t>
  </si>
  <si>
    <t>2784557 Total</t>
  </si>
  <si>
    <t>2784558 Total</t>
  </si>
  <si>
    <t>2784559 Total</t>
  </si>
  <si>
    <t>2784561 Total</t>
  </si>
  <si>
    <t>2784563 Total</t>
  </si>
  <si>
    <t>2784565 Total</t>
  </si>
  <si>
    <t>2784566 Total</t>
  </si>
  <si>
    <t>2784567 Total</t>
  </si>
  <si>
    <t>2784569 Total</t>
  </si>
  <si>
    <t>2784570 Total</t>
  </si>
  <si>
    <t>2784571 Total</t>
  </si>
  <si>
    <t>2784572 Total</t>
  </si>
  <si>
    <t>2784573 Total</t>
  </si>
  <si>
    <t>2784574 Total</t>
  </si>
  <si>
    <t>2784575 Total</t>
  </si>
  <si>
    <t>2784576 Total</t>
  </si>
  <si>
    <t>2784577 Total</t>
  </si>
  <si>
    <t>2784579 Total</t>
  </si>
  <si>
    <t>2784580 Total</t>
  </si>
  <si>
    <t>2784581 Total</t>
  </si>
  <si>
    <t>2784582 Total</t>
  </si>
  <si>
    <t>2784583 Total</t>
  </si>
  <si>
    <t>2784584 Total</t>
  </si>
  <si>
    <t>2784585 Total</t>
  </si>
  <si>
    <t>2784586 Total</t>
  </si>
  <si>
    <t>2784587 Total</t>
  </si>
  <si>
    <t>2784589 Total</t>
  </si>
  <si>
    <t>2784591 Total</t>
  </si>
  <si>
    <t>2784593 Total</t>
  </si>
  <si>
    <t>2784595 Total</t>
  </si>
  <si>
    <t>2784596 Total</t>
  </si>
  <si>
    <t>2784597 Total</t>
  </si>
  <si>
    <t>2784599 Total</t>
  </si>
  <si>
    <t>2784600 Total</t>
  </si>
  <si>
    <t>2784601 Total</t>
  </si>
  <si>
    <t>2793733 Total</t>
  </si>
  <si>
    <t>2798098 Total</t>
  </si>
  <si>
    <t>2798099 Total</t>
  </si>
  <si>
    <t>2805528 Total</t>
  </si>
  <si>
    <t>2807124 Total</t>
  </si>
  <si>
    <t>2807125 Total</t>
  </si>
  <si>
    <t>2814330 Total</t>
  </si>
  <si>
    <t>2814331 Total</t>
  </si>
  <si>
    <t>2814332 Total</t>
  </si>
  <si>
    <t>2814333 Total</t>
  </si>
  <si>
    <t>2814334 Total</t>
  </si>
  <si>
    <t>2814335 Total</t>
  </si>
  <si>
    <t>2814336 Total</t>
  </si>
  <si>
    <t>2814337 Total</t>
  </si>
  <si>
    <t>2814338 Total</t>
  </si>
  <si>
    <t>2814339 Total</t>
  </si>
  <si>
    <t>2814340 Total</t>
  </si>
  <si>
    <t>2814341 Total</t>
  </si>
  <si>
    <t>2814342 Total</t>
  </si>
  <si>
    <t>2814343 Total</t>
  </si>
  <si>
    <t>2815421 Total</t>
  </si>
  <si>
    <t>2815423 Total</t>
  </si>
  <si>
    <t>2817880 Total</t>
  </si>
  <si>
    <t>2820139 Total</t>
  </si>
  <si>
    <t>2843941 Total</t>
  </si>
  <si>
    <t>2844377 Total</t>
  </si>
  <si>
    <t>2844722 Total</t>
  </si>
  <si>
    <t>2845216 Total</t>
  </si>
  <si>
    <t>2848076 Total</t>
  </si>
  <si>
    <t>2848078 Total</t>
  </si>
  <si>
    <t>2848079 Total</t>
  </si>
  <si>
    <t>2848082 Total</t>
  </si>
  <si>
    <t>2848084 Total</t>
  </si>
  <si>
    <t>2848085 Total</t>
  </si>
  <si>
    <t>2848086 Total</t>
  </si>
  <si>
    <t>2848087 Total</t>
  </si>
  <si>
    <t>2848088 Total</t>
  </si>
  <si>
    <t>2848089 Total</t>
  </si>
  <si>
    <t>2848090 Total</t>
  </si>
  <si>
    <t>2848091 Total</t>
  </si>
  <si>
    <t>2848093 Total</t>
  </si>
  <si>
    <t>2848095 Total</t>
  </si>
  <si>
    <t>2848096 Total</t>
  </si>
  <si>
    <t>2848097 Total</t>
  </si>
  <si>
    <t>2848098 Total</t>
  </si>
  <si>
    <t>2848099 Total</t>
  </si>
  <si>
    <t>2848100 Total</t>
  </si>
  <si>
    <t>2848101 Total</t>
  </si>
  <si>
    <t>2848102 Total</t>
  </si>
  <si>
    <t>2848103 Total</t>
  </si>
  <si>
    <t>2848105 Total</t>
  </si>
  <si>
    <t>2848106 Total</t>
  </si>
  <si>
    <t>2852562 Total</t>
  </si>
  <si>
    <t>2855660 Total</t>
  </si>
  <si>
    <t>2857156 Total</t>
  </si>
  <si>
    <t>2862368 Total</t>
  </si>
  <si>
    <t>2863478 Total</t>
  </si>
  <si>
    <t>2865228 Total</t>
  </si>
  <si>
    <t>2872249 Total</t>
  </si>
  <si>
    <t>2879856 Total</t>
  </si>
  <si>
    <t>2882113 Total</t>
  </si>
  <si>
    <t>2884978 Total</t>
  </si>
  <si>
    <t>2885537 Total</t>
  </si>
  <si>
    <t>2885573 Total</t>
  </si>
  <si>
    <t>2885577 Total</t>
  </si>
  <si>
    <t>2885580 Total</t>
  </si>
  <si>
    <t>2885584 Total</t>
  </si>
  <si>
    <t>2885600 Total</t>
  </si>
  <si>
    <t>2885610 Total</t>
  </si>
  <si>
    <t>2885611 Total</t>
  </si>
  <si>
    <t>2885626 Total</t>
  </si>
  <si>
    <t>2890750 Total</t>
  </si>
  <si>
    <t>2890757 Total</t>
  </si>
  <si>
    <t>2890758 Total</t>
  </si>
  <si>
    <t>2890799 Total</t>
  </si>
  <si>
    <t>2890816 Total</t>
  </si>
  <si>
    <t>2892148 Total</t>
  </si>
  <si>
    <t>2900836 Total</t>
  </si>
  <si>
    <t>2900840 Total</t>
  </si>
  <si>
    <t>2900841 Total</t>
  </si>
  <si>
    <t>2900844 Total</t>
  </si>
  <si>
    <t>2901239 Total</t>
  </si>
  <si>
    <t>2906211 Total</t>
  </si>
  <si>
    <t>2906213 Total</t>
  </si>
  <si>
    <t>2911550 Total</t>
  </si>
  <si>
    <t>2911552 Total</t>
  </si>
  <si>
    <t>2911553 Total</t>
  </si>
  <si>
    <t>2913933 Total</t>
  </si>
  <si>
    <t>2918840 Total</t>
  </si>
  <si>
    <t>2919846 Total</t>
  </si>
  <si>
    <t>2919847 Total</t>
  </si>
  <si>
    <t>2933559 Total</t>
  </si>
  <si>
    <t>2939324 Total</t>
  </si>
  <si>
    <t>2939325 Total</t>
  </si>
  <si>
    <t>2939326 Total</t>
  </si>
  <si>
    <t>2942639 Total</t>
  </si>
  <si>
    <t>2942648 Total</t>
  </si>
  <si>
    <t>2942661 Total</t>
  </si>
  <si>
    <t>2942690 Total</t>
  </si>
  <si>
    <t>2942691 Total</t>
  </si>
  <si>
    <t>2942693 Total</t>
  </si>
  <si>
    <t>2942694 Total</t>
  </si>
  <si>
    <t>2942698 Total</t>
  </si>
  <si>
    <t>2942699 Total</t>
  </si>
  <si>
    <t>2942702 Total</t>
  </si>
  <si>
    <t>2942703 Total</t>
  </si>
  <si>
    <t>2942705 Total</t>
  </si>
  <si>
    <t>2942710 Total</t>
  </si>
  <si>
    <t>2946434 Total</t>
  </si>
  <si>
    <t>2946986 Total</t>
  </si>
  <si>
    <t>2946989 Total</t>
  </si>
  <si>
    <t>2946998 Total</t>
  </si>
  <si>
    <t>2947000 Total</t>
  </si>
  <si>
    <t>2947310 Total</t>
  </si>
  <si>
    <t>2950198 Total</t>
  </si>
  <si>
    <t>2950260 Total</t>
  </si>
  <si>
    <t>2950262 Total</t>
  </si>
  <si>
    <t>2950264 Total</t>
  </si>
  <si>
    <t>2950266 Total</t>
  </si>
  <si>
    <t>2953002 Total</t>
  </si>
  <si>
    <t>2955333 Total</t>
  </si>
  <si>
    <t>2955335 Total</t>
  </si>
  <si>
    <t>2955336 Total</t>
  </si>
  <si>
    <t>2955337 Total</t>
  </si>
  <si>
    <t>2955341 Total</t>
  </si>
  <si>
    <t>2955342 Total</t>
  </si>
  <si>
    <t>2955344 Total</t>
  </si>
  <si>
    <t>2955347 Total</t>
  </si>
  <si>
    <t>2955352 Total</t>
  </si>
  <si>
    <t>2955354 Total</t>
  </si>
  <si>
    <t>2955357 Total</t>
  </si>
  <si>
    <t>2955358 Total</t>
  </si>
  <si>
    <t>2955360 Total</t>
  </si>
  <si>
    <t>2955363 Total</t>
  </si>
  <si>
    <t>2955364 Total</t>
  </si>
  <si>
    <t>2955368 Total</t>
  </si>
  <si>
    <t>2955369 Total</t>
  </si>
  <si>
    <t>2955371 Total</t>
  </si>
  <si>
    <t>2955373 Total</t>
  </si>
  <si>
    <t>2955375 Total</t>
  </si>
  <si>
    <t>2955378 Total</t>
  </si>
  <si>
    <t>2955379 Total</t>
  </si>
  <si>
    <t>2955380 Total</t>
  </si>
  <si>
    <t>2955385 Total</t>
  </si>
  <si>
    <t>2955386 Total</t>
  </si>
  <si>
    <t>2955388 Total</t>
  </si>
  <si>
    <t>2955392 Total</t>
  </si>
  <si>
    <t>2955393 Total</t>
  </si>
  <si>
    <t>2955394 Total</t>
  </si>
  <si>
    <t>2955398 Total</t>
  </si>
  <si>
    <t>2955401 Total</t>
  </si>
  <si>
    <t>2955406 Total</t>
  </si>
  <si>
    <t>2955407 Total</t>
  </si>
  <si>
    <t>2955409 Total</t>
  </si>
  <si>
    <t>2955410 Total</t>
  </si>
  <si>
    <t>2955411 Total</t>
  </si>
  <si>
    <t>2955413 Total</t>
  </si>
  <si>
    <t>2955416 Total</t>
  </si>
  <si>
    <t>2955419 Total</t>
  </si>
  <si>
    <t>2955420 Total</t>
  </si>
  <si>
    <t>2955422 Total</t>
  </si>
  <si>
    <t>2955423 Total</t>
  </si>
  <si>
    <t>2955425 Total</t>
  </si>
  <si>
    <t>2955430 Total</t>
  </si>
  <si>
    <t>2955431 Total</t>
  </si>
  <si>
    <t>2955435 Total</t>
  </si>
  <si>
    <t>2955442 Total</t>
  </si>
  <si>
    <t>2955444 Total</t>
  </si>
  <si>
    <t>2955446 Total</t>
  </si>
  <si>
    <t>2955450 Total</t>
  </si>
  <si>
    <t>2955451 Total</t>
  </si>
  <si>
    <t>2955453 Total</t>
  </si>
  <si>
    <t>2955459 Total</t>
  </si>
  <si>
    <t>2955461 Total</t>
  </si>
  <si>
    <t>2955462 Total</t>
  </si>
  <si>
    <t>2955463 Total</t>
  </si>
  <si>
    <t>2955467 Total</t>
  </si>
  <si>
    <t>2955471 Total</t>
  </si>
  <si>
    <t>2955472 Total</t>
  </si>
  <si>
    <t>2955473 Total</t>
  </si>
  <si>
    <t>2955476 Total</t>
  </si>
  <si>
    <t>2955480 Total</t>
  </si>
  <si>
    <t>2957485 Total</t>
  </si>
  <si>
    <t>2957487 Total</t>
  </si>
  <si>
    <t>2957492 Total</t>
  </si>
  <si>
    <t>2957495 Total</t>
  </si>
  <si>
    <t>2957496 Total</t>
  </si>
  <si>
    <t>2957498 Total</t>
  </si>
  <si>
    <t>2957501 Total</t>
  </si>
  <si>
    <t>2957510 Total</t>
  </si>
  <si>
    <t>2957513 Total</t>
  </si>
  <si>
    <t>2957516 Total</t>
  </si>
  <si>
    <t>2957517 Total</t>
  </si>
  <si>
    <t>2957521 Total</t>
  </si>
  <si>
    <t>2957524 Total</t>
  </si>
  <si>
    <t>2957526 Total</t>
  </si>
  <si>
    <t>2957527 Total</t>
  </si>
  <si>
    <t>2957528 Total</t>
  </si>
  <si>
    <t>2957530 Total</t>
  </si>
  <si>
    <t>2957531 Total</t>
  </si>
  <si>
    <t>2957532 Total</t>
  </si>
  <si>
    <t>2957537 Total</t>
  </si>
  <si>
    <t>2957538 Total</t>
  </si>
  <si>
    <t>2957540 Total</t>
  </si>
  <si>
    <t>2957543 Total</t>
  </si>
  <si>
    <t>2957546 Total</t>
  </si>
  <si>
    <t>2957548 Total</t>
  </si>
  <si>
    <t>2957550 Total</t>
  </si>
  <si>
    <t>2957560 Total</t>
  </si>
  <si>
    <t>2957562 Total</t>
  </si>
  <si>
    <t>2957566 Total</t>
  </si>
  <si>
    <t>2957567 Total</t>
  </si>
  <si>
    <t>2957568 Total</t>
  </si>
  <si>
    <t>2960380 Total</t>
  </si>
  <si>
    <t>2963024 Total</t>
  </si>
  <si>
    <t>2963033 Total</t>
  </si>
  <si>
    <t>2963052 Total</t>
  </si>
  <si>
    <t>2963063 Total</t>
  </si>
  <si>
    <t>2963067 Total</t>
  </si>
  <si>
    <t>2963068 Total</t>
  </si>
  <si>
    <t>2963071 Total</t>
  </si>
  <si>
    <t>2963089 Total</t>
  </si>
  <si>
    <t>2963096 Total</t>
  </si>
  <si>
    <t>2963097 Total</t>
  </si>
  <si>
    <t>2963114 Total</t>
  </si>
  <si>
    <t>2963118 Total</t>
  </si>
  <si>
    <t>2963124 Total</t>
  </si>
  <si>
    <t>2963128 Total</t>
  </si>
  <si>
    <t>2963143 Total</t>
  </si>
  <si>
    <t>2963166 Total</t>
  </si>
  <si>
    <t>2963851 Total</t>
  </si>
  <si>
    <t>2963876 Total</t>
  </si>
  <si>
    <t>2963883 Total</t>
  </si>
  <si>
    <t>2963910 Total</t>
  </si>
  <si>
    <t>2971476 Total</t>
  </si>
  <si>
    <t>2971477 Total</t>
  </si>
  <si>
    <t>2971723 Total</t>
  </si>
  <si>
    <t>2971724 Total</t>
  </si>
  <si>
    <t>2973414 Total</t>
  </si>
  <si>
    <t>2977186 Total</t>
  </si>
  <si>
    <t>2977927 Total</t>
  </si>
  <si>
    <t>2983349 Total</t>
  </si>
  <si>
    <t>2983447 Total</t>
  </si>
  <si>
    <t>2983610 Total</t>
  </si>
  <si>
    <t>2988335 Total</t>
  </si>
  <si>
    <t>2988336 Total</t>
  </si>
  <si>
    <t>2988337 Total</t>
  </si>
  <si>
    <t>2988338 Total</t>
  </si>
  <si>
    <t>2988339 Total</t>
  </si>
  <si>
    <t>2988340 Total</t>
  </si>
  <si>
    <t>2988341 Total</t>
  </si>
  <si>
    <t>2988342 Total</t>
  </si>
  <si>
    <t>2988343 Total</t>
  </si>
  <si>
    <t>2988344 Total</t>
  </si>
  <si>
    <t>2988345 Total</t>
  </si>
  <si>
    <t>2988346 Total</t>
  </si>
  <si>
    <t>2988347 Total</t>
  </si>
  <si>
    <t>2988348 Total</t>
  </si>
  <si>
    <t>2988349 Total</t>
  </si>
  <si>
    <t>2988350 Total</t>
  </si>
  <si>
    <t>2988351 Total</t>
  </si>
  <si>
    <t>2988352 Total</t>
  </si>
  <si>
    <t>2988353 Total</t>
  </si>
  <si>
    <t>2988354 Total</t>
  </si>
  <si>
    <t>2988355 Total</t>
  </si>
  <si>
    <t>2988356 Total</t>
  </si>
  <si>
    <t>2988357 Total</t>
  </si>
  <si>
    <t>2988358 Total</t>
  </si>
  <si>
    <t>2988359 Total</t>
  </si>
  <si>
    <t>2988360 Total</t>
  </si>
  <si>
    <t>2988361 Total</t>
  </si>
  <si>
    <t>2993159 Total</t>
  </si>
  <si>
    <t>42058 Total</t>
  </si>
  <si>
    <t>54028 Total</t>
  </si>
  <si>
    <t>73279 Total</t>
  </si>
  <si>
    <t>73286 Total</t>
  </si>
  <si>
    <t>83958 Total</t>
  </si>
  <si>
    <t>Grand Total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</si>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</sst>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07"/>
  <sheetViews>
    <sheetView tabSelected="1" topLeftCell="A1990" workbookViewId="0">
      <selection activeCell="G1053" activeCellId="18" sqref="B1049 B1051 B1053 B1055 B1057 B1059 B1061 B1063 B1065 B1067 B1069 B1071 B1073 B1075 B1077 B1079 G1049 G1051 G1053"/>
    </sheetView>
  </sheetViews>
  <sheetFormatPr defaultRowHeight="15" outlineLevelRow="2" x14ac:dyDescent="0.25"/>
  <cols>
    <col min="1" max="1" width="20.5703125" bestFit="1" customWidth="1"/>
    <col min="2" max="2" width="65.85546875" bestFit="1" customWidth="1"/>
    <col min="3" max="3" width="33.5703125" bestFit="1" customWidth="1"/>
    <col min="4" max="4" width="19.140625" bestFit="1" customWidth="1"/>
    <col min="5" max="5" width="17.85546875" bestFit="1" customWidth="1"/>
    <col min="6" max="6" width="12.7109375" bestFit="1" customWidth="1"/>
    <col min="7" max="7" width="107" customWidth="1"/>
    <col min="8" max="8" width="26.5703125" style="2" bestFit="1" customWidth="1"/>
    <col min="9" max="9" width="47.42578125" bestFit="1" customWidth="1"/>
    <col min="10" max="10" width="69.42578125" bestFit="1" customWidth="1"/>
    <col min="11" max="11" width="13.28515625" bestFit="1" customWidth="1"/>
    <col min="12" max="12" width="64.28515625" bestFit="1" customWidth="1"/>
    <col min="13" max="13" width="12" bestFit="1" customWidth="1"/>
    <col min="14" max="14" width="24" bestFit="1" customWidth="1"/>
    <col min="15" max="15" width="18.7109375" bestFit="1" customWidth="1"/>
    <col min="16" max="16" width="15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outlineLevel="2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H2" s="2">
        <v>34318.019999999997</v>
      </c>
      <c r="I2" t="s">
        <v>21</v>
      </c>
      <c r="J2" t="s">
        <v>22</v>
      </c>
      <c r="K2" t="s">
        <v>23</v>
      </c>
      <c r="L2" t="s">
        <v>24</v>
      </c>
      <c r="M2" s="1">
        <v>45931</v>
      </c>
      <c r="N2" t="s">
        <v>25</v>
      </c>
      <c r="O2" t="s">
        <v>26</v>
      </c>
      <c r="P2" s="1">
        <v>46143</v>
      </c>
    </row>
    <row r="3" spans="1:16" outlineLevel="1" x14ac:dyDescent="0.25">
      <c r="D3" s="3" t="s">
        <v>1722</v>
      </c>
      <c r="H3" s="2">
        <f>SUBTOTAL(9,H2:H2)</f>
        <v>34318.019999999997</v>
      </c>
      <c r="M3" s="1"/>
      <c r="P3" s="1"/>
    </row>
    <row r="4" spans="1:16" outlineLevel="2" x14ac:dyDescent="0.25">
      <c r="A4" t="s">
        <v>16</v>
      </c>
      <c r="B4" t="s">
        <v>27</v>
      </c>
      <c r="C4" t="s">
        <v>18</v>
      </c>
      <c r="D4" t="s">
        <v>28</v>
      </c>
      <c r="E4" t="s">
        <v>20</v>
      </c>
      <c r="F4" t="s">
        <v>20</v>
      </c>
      <c r="H4" s="2">
        <v>38206.83</v>
      </c>
      <c r="I4" t="s">
        <v>21</v>
      </c>
      <c r="J4" t="s">
        <v>29</v>
      </c>
      <c r="K4" t="s">
        <v>23</v>
      </c>
      <c r="L4" t="s">
        <v>24</v>
      </c>
      <c r="M4" s="1">
        <v>46073</v>
      </c>
      <c r="N4" t="s">
        <v>30</v>
      </c>
      <c r="O4" t="s">
        <v>26</v>
      </c>
      <c r="P4" s="1">
        <v>46143</v>
      </c>
    </row>
    <row r="5" spans="1:16" outlineLevel="1" x14ac:dyDescent="0.25">
      <c r="D5" s="3" t="s">
        <v>1723</v>
      </c>
      <c r="H5" s="2">
        <f>SUBTOTAL(9,H4:H4)</f>
        <v>38206.83</v>
      </c>
      <c r="M5" s="1"/>
      <c r="P5" s="1"/>
    </row>
    <row r="6" spans="1:16" outlineLevel="2" x14ac:dyDescent="0.25">
      <c r="A6" t="s">
        <v>16</v>
      </c>
      <c r="B6" t="s">
        <v>27</v>
      </c>
      <c r="C6" t="s">
        <v>18</v>
      </c>
      <c r="D6" t="s">
        <v>31</v>
      </c>
      <c r="E6" t="s">
        <v>20</v>
      </c>
      <c r="F6" t="s">
        <v>20</v>
      </c>
      <c r="H6" s="2">
        <v>25962.400000000001</v>
      </c>
      <c r="I6" t="s">
        <v>21</v>
      </c>
      <c r="J6" t="s">
        <v>29</v>
      </c>
      <c r="K6" t="s">
        <v>23</v>
      </c>
      <c r="L6" t="s">
        <v>24</v>
      </c>
      <c r="M6" s="1">
        <v>46073</v>
      </c>
      <c r="N6" t="s">
        <v>32</v>
      </c>
      <c r="O6" t="s">
        <v>26</v>
      </c>
      <c r="P6" s="1">
        <v>46143</v>
      </c>
    </row>
    <row r="7" spans="1:16" outlineLevel="1" x14ac:dyDescent="0.25">
      <c r="D7" s="3" t="s">
        <v>1724</v>
      </c>
      <c r="H7" s="2">
        <f>SUBTOTAL(9,H6:H6)</f>
        <v>25962.400000000001</v>
      </c>
      <c r="M7" s="1"/>
      <c r="P7" s="1"/>
    </row>
    <row r="8" spans="1:16" outlineLevel="2" x14ac:dyDescent="0.25">
      <c r="A8" t="s">
        <v>16</v>
      </c>
      <c r="B8" t="s">
        <v>27</v>
      </c>
      <c r="C8" t="s">
        <v>18</v>
      </c>
      <c r="D8" t="s">
        <v>33</v>
      </c>
      <c r="E8" t="s">
        <v>20</v>
      </c>
      <c r="F8" t="s">
        <v>20</v>
      </c>
      <c r="H8" s="2">
        <v>60523.92</v>
      </c>
      <c r="I8" t="s">
        <v>34</v>
      </c>
      <c r="J8" t="s">
        <v>35</v>
      </c>
      <c r="K8" t="s">
        <v>36</v>
      </c>
      <c r="L8" t="s">
        <v>24</v>
      </c>
      <c r="M8" s="1">
        <v>46073</v>
      </c>
      <c r="N8" t="s">
        <v>37</v>
      </c>
      <c r="O8" t="s">
        <v>26</v>
      </c>
      <c r="P8" s="1">
        <v>46143</v>
      </c>
    </row>
    <row r="9" spans="1:16" outlineLevel="1" x14ac:dyDescent="0.25">
      <c r="D9" s="3" t="s">
        <v>1725</v>
      </c>
      <c r="H9" s="2">
        <f>SUBTOTAL(9,H8:H8)</f>
        <v>60523.92</v>
      </c>
      <c r="M9" s="1"/>
      <c r="P9" s="1"/>
    </row>
    <row r="10" spans="1:16" outlineLevel="2" x14ac:dyDescent="0.25">
      <c r="A10" t="s">
        <v>16</v>
      </c>
      <c r="B10" t="s">
        <v>27</v>
      </c>
      <c r="C10" t="s">
        <v>18</v>
      </c>
      <c r="D10" t="s">
        <v>38</v>
      </c>
      <c r="E10" t="s">
        <v>20</v>
      </c>
      <c r="F10" t="s">
        <v>20</v>
      </c>
      <c r="H10" s="2">
        <v>25200.01</v>
      </c>
      <c r="I10" t="s">
        <v>34</v>
      </c>
      <c r="J10" t="s">
        <v>35</v>
      </c>
      <c r="K10" t="s">
        <v>36</v>
      </c>
      <c r="L10" t="s">
        <v>24</v>
      </c>
      <c r="M10" s="1">
        <v>46073</v>
      </c>
      <c r="N10" t="s">
        <v>39</v>
      </c>
      <c r="O10" t="s">
        <v>26</v>
      </c>
      <c r="P10" s="1">
        <v>46143</v>
      </c>
    </row>
    <row r="11" spans="1:16" outlineLevel="1" x14ac:dyDescent="0.25">
      <c r="D11" s="3" t="s">
        <v>1726</v>
      </c>
      <c r="H11" s="2">
        <f>SUBTOTAL(9,H10:H10)</f>
        <v>25200.01</v>
      </c>
      <c r="M11" s="1"/>
      <c r="P11" s="1"/>
    </row>
    <row r="12" spans="1:16" outlineLevel="2" x14ac:dyDescent="0.25">
      <c r="A12" t="s">
        <v>16</v>
      </c>
      <c r="B12" t="s">
        <v>27</v>
      </c>
      <c r="C12" t="s">
        <v>18</v>
      </c>
      <c r="D12" t="s">
        <v>40</v>
      </c>
      <c r="E12" t="s">
        <v>20</v>
      </c>
      <c r="F12" t="s">
        <v>20</v>
      </c>
      <c r="H12" s="2">
        <v>128570.64</v>
      </c>
      <c r="I12" t="s">
        <v>34</v>
      </c>
      <c r="J12" t="s">
        <v>35</v>
      </c>
      <c r="K12" t="s">
        <v>36</v>
      </c>
      <c r="L12" t="s">
        <v>24</v>
      </c>
      <c r="M12" s="1">
        <v>46073</v>
      </c>
      <c r="N12" t="s">
        <v>41</v>
      </c>
      <c r="O12" t="s">
        <v>26</v>
      </c>
      <c r="P12" s="1">
        <v>46143</v>
      </c>
    </row>
    <row r="13" spans="1:16" outlineLevel="1" x14ac:dyDescent="0.25">
      <c r="D13" s="3" t="s">
        <v>1727</v>
      </c>
      <c r="H13" s="2">
        <f>SUBTOTAL(9,H12:H12)</f>
        <v>128570.64</v>
      </c>
      <c r="M13" s="1"/>
      <c r="P13" s="1"/>
    </row>
    <row r="14" spans="1:16" outlineLevel="2" x14ac:dyDescent="0.25">
      <c r="A14" t="s">
        <v>16</v>
      </c>
      <c r="B14" t="s">
        <v>27</v>
      </c>
      <c r="C14" t="s">
        <v>18</v>
      </c>
      <c r="D14" t="s">
        <v>42</v>
      </c>
      <c r="E14" t="s">
        <v>20</v>
      </c>
      <c r="F14" t="s">
        <v>20</v>
      </c>
      <c r="H14" s="2">
        <v>101809.55</v>
      </c>
      <c r="I14" t="s">
        <v>21</v>
      </c>
      <c r="J14" t="s">
        <v>35</v>
      </c>
      <c r="K14" t="s">
        <v>23</v>
      </c>
      <c r="L14" t="s">
        <v>24</v>
      </c>
      <c r="M14" s="1">
        <v>46073</v>
      </c>
      <c r="N14" t="s">
        <v>43</v>
      </c>
      <c r="O14" t="s">
        <v>26</v>
      </c>
      <c r="P14" s="1">
        <v>46143</v>
      </c>
    </row>
    <row r="15" spans="1:16" outlineLevel="1" x14ac:dyDescent="0.25">
      <c r="D15" s="3" t="s">
        <v>1728</v>
      </c>
      <c r="H15" s="2">
        <f>SUBTOTAL(9,H14:H14)</f>
        <v>101809.55</v>
      </c>
      <c r="M15" s="1"/>
      <c r="P15" s="1"/>
    </row>
    <row r="16" spans="1:16" outlineLevel="2" x14ac:dyDescent="0.25">
      <c r="A16" t="s">
        <v>16</v>
      </c>
      <c r="B16" t="s">
        <v>44</v>
      </c>
      <c r="C16" t="s">
        <v>45</v>
      </c>
      <c r="D16" t="s">
        <v>46</v>
      </c>
      <c r="E16" t="s">
        <v>20</v>
      </c>
      <c r="F16" t="s">
        <v>20</v>
      </c>
      <c r="H16" s="2">
        <v>4408.95</v>
      </c>
      <c r="I16" t="s">
        <v>47</v>
      </c>
      <c r="J16" t="s">
        <v>48</v>
      </c>
      <c r="K16" t="s">
        <v>49</v>
      </c>
      <c r="L16" t="s">
        <v>24</v>
      </c>
      <c r="M16" s="1">
        <v>46098</v>
      </c>
      <c r="N16" t="s">
        <v>50</v>
      </c>
      <c r="O16" t="s">
        <v>26</v>
      </c>
      <c r="P16" s="1">
        <v>46143</v>
      </c>
    </row>
    <row r="17" spans="1:16" outlineLevel="2" x14ac:dyDescent="0.25">
      <c r="A17" t="s">
        <v>16</v>
      </c>
      <c r="B17" t="s">
        <v>44</v>
      </c>
      <c r="C17" t="s">
        <v>45</v>
      </c>
      <c r="D17" t="s">
        <v>46</v>
      </c>
      <c r="E17" t="s">
        <v>20</v>
      </c>
      <c r="F17" t="s">
        <v>20</v>
      </c>
      <c r="H17" s="2">
        <v>26805</v>
      </c>
      <c r="I17" t="s">
        <v>51</v>
      </c>
      <c r="J17" t="s">
        <v>52</v>
      </c>
      <c r="K17" t="s">
        <v>53</v>
      </c>
      <c r="L17" t="s">
        <v>24</v>
      </c>
      <c r="M17" s="1">
        <v>46098</v>
      </c>
      <c r="N17" t="s">
        <v>50</v>
      </c>
      <c r="O17" t="s">
        <v>26</v>
      </c>
      <c r="P17" s="1">
        <v>46143</v>
      </c>
    </row>
    <row r="18" spans="1:16" outlineLevel="2" x14ac:dyDescent="0.25">
      <c r="A18" t="s">
        <v>16</v>
      </c>
      <c r="B18" t="s">
        <v>44</v>
      </c>
      <c r="C18" t="s">
        <v>45</v>
      </c>
      <c r="D18" t="s">
        <v>46</v>
      </c>
      <c r="E18" t="s">
        <v>20</v>
      </c>
      <c r="F18" t="s">
        <v>20</v>
      </c>
      <c r="H18" s="2">
        <v>1340.25</v>
      </c>
      <c r="I18" t="s">
        <v>54</v>
      </c>
      <c r="J18" t="s">
        <v>48</v>
      </c>
      <c r="K18" t="s">
        <v>55</v>
      </c>
      <c r="L18" t="s">
        <v>24</v>
      </c>
      <c r="M18" s="1">
        <v>46098</v>
      </c>
      <c r="N18" t="s">
        <v>50</v>
      </c>
      <c r="O18" t="s">
        <v>26</v>
      </c>
      <c r="P18" s="1">
        <v>46143</v>
      </c>
    </row>
    <row r="19" spans="1:16" outlineLevel="1" x14ac:dyDescent="0.25">
      <c r="D19" s="3" t="s">
        <v>1729</v>
      </c>
      <c r="H19" s="2">
        <f>SUBTOTAL(9,H16:H18)</f>
        <v>32554.2</v>
      </c>
      <c r="M19" s="1"/>
      <c r="P19" s="1"/>
    </row>
    <row r="20" spans="1:16" outlineLevel="2" x14ac:dyDescent="0.25">
      <c r="A20" t="s">
        <v>16</v>
      </c>
      <c r="B20" t="s">
        <v>44</v>
      </c>
      <c r="C20" t="s">
        <v>45</v>
      </c>
      <c r="D20" t="s">
        <v>56</v>
      </c>
      <c r="E20" t="s">
        <v>20</v>
      </c>
      <c r="F20" t="s">
        <v>20</v>
      </c>
      <c r="H20" s="2">
        <v>9582.56</v>
      </c>
      <c r="I20" t="s">
        <v>47</v>
      </c>
      <c r="J20" t="s">
        <v>57</v>
      </c>
      <c r="K20" t="s">
        <v>49</v>
      </c>
      <c r="L20" t="s">
        <v>24</v>
      </c>
      <c r="M20" s="1">
        <v>46098</v>
      </c>
      <c r="N20" t="s">
        <v>58</v>
      </c>
      <c r="O20" t="s">
        <v>26</v>
      </c>
      <c r="P20" s="1">
        <v>46143</v>
      </c>
    </row>
    <row r="21" spans="1:16" outlineLevel="2" x14ac:dyDescent="0.25">
      <c r="A21" t="s">
        <v>16</v>
      </c>
      <c r="B21" t="s">
        <v>44</v>
      </c>
      <c r="C21" t="s">
        <v>45</v>
      </c>
      <c r="D21" t="s">
        <v>56</v>
      </c>
      <c r="E21" t="s">
        <v>20</v>
      </c>
      <c r="F21" t="s">
        <v>20</v>
      </c>
      <c r="H21" s="2">
        <v>26730</v>
      </c>
      <c r="I21" t="s">
        <v>51</v>
      </c>
      <c r="J21" t="s">
        <v>52</v>
      </c>
      <c r="K21" t="s">
        <v>53</v>
      </c>
      <c r="L21" t="s">
        <v>24</v>
      </c>
      <c r="M21" s="1">
        <v>46098</v>
      </c>
      <c r="N21" t="s">
        <v>58</v>
      </c>
      <c r="O21" t="s">
        <v>26</v>
      </c>
      <c r="P21" s="1">
        <v>46143</v>
      </c>
    </row>
    <row r="22" spans="1:16" outlineLevel="2" x14ac:dyDescent="0.25">
      <c r="A22" t="s">
        <v>16</v>
      </c>
      <c r="B22" t="s">
        <v>44</v>
      </c>
      <c r="C22" t="s">
        <v>45</v>
      </c>
      <c r="D22" t="s">
        <v>56</v>
      </c>
      <c r="E22" t="s">
        <v>20</v>
      </c>
      <c r="F22" t="s">
        <v>20</v>
      </c>
      <c r="H22" s="2">
        <v>1336.5</v>
      </c>
      <c r="I22" t="s">
        <v>54</v>
      </c>
      <c r="J22" t="s">
        <v>57</v>
      </c>
      <c r="K22" t="s">
        <v>55</v>
      </c>
      <c r="L22" t="s">
        <v>24</v>
      </c>
      <c r="M22" s="1">
        <v>46098</v>
      </c>
      <c r="N22" t="s">
        <v>58</v>
      </c>
      <c r="O22" t="s">
        <v>26</v>
      </c>
      <c r="P22" s="1">
        <v>46143</v>
      </c>
    </row>
    <row r="23" spans="1:16" outlineLevel="1" x14ac:dyDescent="0.25">
      <c r="D23" s="3" t="s">
        <v>1730</v>
      </c>
      <c r="H23" s="2">
        <f>SUBTOTAL(9,H20:H22)</f>
        <v>37649.06</v>
      </c>
      <c r="M23" s="1"/>
      <c r="P23" s="1"/>
    </row>
    <row r="24" spans="1:16" outlineLevel="2" x14ac:dyDescent="0.25">
      <c r="A24" t="s">
        <v>16</v>
      </c>
      <c r="B24" t="s">
        <v>44</v>
      </c>
      <c r="C24" t="s">
        <v>45</v>
      </c>
      <c r="D24" t="s">
        <v>59</v>
      </c>
      <c r="E24" t="s">
        <v>20</v>
      </c>
      <c r="F24" t="s">
        <v>20</v>
      </c>
      <c r="H24" s="2">
        <v>30278.52</v>
      </c>
      <c r="I24" t="s">
        <v>60</v>
      </c>
      <c r="J24" t="s">
        <v>48</v>
      </c>
      <c r="K24" t="s">
        <v>61</v>
      </c>
      <c r="L24" t="s">
        <v>24</v>
      </c>
      <c r="M24" s="1">
        <v>46098</v>
      </c>
      <c r="N24" t="s">
        <v>62</v>
      </c>
      <c r="O24" t="s">
        <v>26</v>
      </c>
      <c r="P24" s="1">
        <v>46143</v>
      </c>
    </row>
    <row r="25" spans="1:16" outlineLevel="1" x14ac:dyDescent="0.25">
      <c r="D25" s="3" t="s">
        <v>1731</v>
      </c>
      <c r="H25" s="2">
        <f>SUBTOTAL(9,H24:H24)</f>
        <v>30278.52</v>
      </c>
      <c r="M25" s="1"/>
      <c r="P25" s="1"/>
    </row>
    <row r="26" spans="1:16" outlineLevel="2" x14ac:dyDescent="0.25">
      <c r="A26" t="s">
        <v>16</v>
      </c>
      <c r="B26" t="s">
        <v>44</v>
      </c>
      <c r="C26" t="s">
        <v>45</v>
      </c>
      <c r="D26" t="s">
        <v>63</v>
      </c>
      <c r="E26" t="s">
        <v>20</v>
      </c>
      <c r="F26" t="s">
        <v>20</v>
      </c>
      <c r="H26" s="2">
        <v>26447.95</v>
      </c>
      <c r="I26" t="s">
        <v>60</v>
      </c>
      <c r="J26" t="s">
        <v>64</v>
      </c>
      <c r="K26" t="s">
        <v>61</v>
      </c>
      <c r="L26" t="s">
        <v>24</v>
      </c>
      <c r="M26" s="1">
        <v>46098</v>
      </c>
      <c r="N26" t="s">
        <v>65</v>
      </c>
      <c r="O26" t="s">
        <v>26</v>
      </c>
      <c r="P26" s="1">
        <v>46143</v>
      </c>
    </row>
    <row r="27" spans="1:16" outlineLevel="1" x14ac:dyDescent="0.25">
      <c r="D27" s="3" t="s">
        <v>1732</v>
      </c>
      <c r="H27" s="2">
        <f>SUBTOTAL(9,H26:H26)</f>
        <v>26447.95</v>
      </c>
      <c r="M27" s="1"/>
      <c r="P27" s="1"/>
    </row>
    <row r="28" spans="1:16" outlineLevel="2" x14ac:dyDescent="0.25">
      <c r="A28" t="s">
        <v>16</v>
      </c>
      <c r="B28" t="s">
        <v>44</v>
      </c>
      <c r="C28" t="s">
        <v>45</v>
      </c>
      <c r="D28" t="s">
        <v>66</v>
      </c>
      <c r="E28" t="s">
        <v>20</v>
      </c>
      <c r="F28" t="s">
        <v>20</v>
      </c>
      <c r="H28" s="2">
        <v>46264.76</v>
      </c>
      <c r="I28" t="s">
        <v>60</v>
      </c>
      <c r="J28" t="s">
        <v>57</v>
      </c>
      <c r="K28" t="s">
        <v>61</v>
      </c>
      <c r="L28" t="s">
        <v>24</v>
      </c>
      <c r="M28" s="1">
        <v>46098</v>
      </c>
      <c r="N28" t="s">
        <v>67</v>
      </c>
      <c r="O28" t="s">
        <v>26</v>
      </c>
      <c r="P28" s="1">
        <v>46143</v>
      </c>
    </row>
    <row r="29" spans="1:16" outlineLevel="1" x14ac:dyDescent="0.25">
      <c r="D29" s="3" t="s">
        <v>1733</v>
      </c>
      <c r="H29" s="2">
        <f>SUBTOTAL(9,H28:H28)</f>
        <v>46264.76</v>
      </c>
      <c r="M29" s="1"/>
      <c r="P29" s="1"/>
    </row>
    <row r="30" spans="1:16" outlineLevel="2" x14ac:dyDescent="0.25">
      <c r="A30" t="s">
        <v>16</v>
      </c>
      <c r="B30" t="s">
        <v>68</v>
      </c>
      <c r="C30" t="s">
        <v>69</v>
      </c>
      <c r="D30" t="s">
        <v>70</v>
      </c>
      <c r="E30" t="s">
        <v>20</v>
      </c>
      <c r="F30" t="s">
        <v>20</v>
      </c>
      <c r="H30" s="2">
        <v>519349</v>
      </c>
      <c r="I30" t="s">
        <v>71</v>
      </c>
      <c r="J30" t="s">
        <v>72</v>
      </c>
      <c r="K30" t="s">
        <v>73</v>
      </c>
      <c r="L30" t="s">
        <v>24</v>
      </c>
      <c r="M30" s="1">
        <v>46099</v>
      </c>
      <c r="N30" t="s">
        <v>74</v>
      </c>
      <c r="O30" t="s">
        <v>26</v>
      </c>
      <c r="P30" s="1">
        <v>46143</v>
      </c>
    </row>
    <row r="31" spans="1:16" outlineLevel="1" x14ac:dyDescent="0.25">
      <c r="D31" s="3" t="s">
        <v>1734</v>
      </c>
      <c r="H31" s="2">
        <f>SUBTOTAL(9,H30:H30)</f>
        <v>519349</v>
      </c>
      <c r="M31" s="1"/>
      <c r="P31" s="1"/>
    </row>
    <row r="32" spans="1:16" outlineLevel="2" x14ac:dyDescent="0.25">
      <c r="A32" t="s">
        <v>16</v>
      </c>
      <c r="B32" t="s">
        <v>75</v>
      </c>
      <c r="C32" t="s">
        <v>18</v>
      </c>
      <c r="D32" t="s">
        <v>76</v>
      </c>
      <c r="E32" t="s">
        <v>20</v>
      </c>
      <c r="F32" t="s">
        <v>20</v>
      </c>
      <c r="H32" s="2">
        <v>29605.9</v>
      </c>
      <c r="I32" t="s">
        <v>21</v>
      </c>
      <c r="J32" t="s">
        <v>77</v>
      </c>
      <c r="K32" t="s">
        <v>23</v>
      </c>
      <c r="L32" t="s">
        <v>24</v>
      </c>
      <c r="M32" s="1">
        <v>46099</v>
      </c>
      <c r="N32" t="s">
        <v>78</v>
      </c>
      <c r="O32" t="s">
        <v>26</v>
      </c>
      <c r="P32" s="1">
        <v>46143</v>
      </c>
    </row>
    <row r="33" spans="1:16" outlineLevel="1" x14ac:dyDescent="0.25">
      <c r="D33" s="3" t="s">
        <v>1735</v>
      </c>
      <c r="H33" s="2">
        <f>SUBTOTAL(9,H32:H32)</f>
        <v>29605.9</v>
      </c>
      <c r="M33" s="1"/>
      <c r="P33" s="1"/>
    </row>
    <row r="34" spans="1:16" outlineLevel="2" x14ac:dyDescent="0.25">
      <c r="A34" t="s">
        <v>16</v>
      </c>
      <c r="B34" t="s">
        <v>79</v>
      </c>
      <c r="C34" t="s">
        <v>80</v>
      </c>
      <c r="D34" t="s">
        <v>81</v>
      </c>
      <c r="E34" t="s">
        <v>20</v>
      </c>
      <c r="F34" t="s">
        <v>20</v>
      </c>
      <c r="H34" s="2">
        <v>250000</v>
      </c>
      <c r="I34" t="s">
        <v>82</v>
      </c>
      <c r="J34" t="s">
        <v>83</v>
      </c>
      <c r="K34" t="s">
        <v>84</v>
      </c>
      <c r="L34" t="s">
        <v>24</v>
      </c>
      <c r="M34" s="1">
        <v>46104</v>
      </c>
      <c r="N34" t="s">
        <v>85</v>
      </c>
      <c r="O34" t="s">
        <v>26</v>
      </c>
      <c r="P34" s="1">
        <v>46143</v>
      </c>
    </row>
    <row r="35" spans="1:16" outlineLevel="1" x14ac:dyDescent="0.25">
      <c r="D35" s="3" t="s">
        <v>1736</v>
      </c>
      <c r="H35" s="2">
        <f>SUBTOTAL(9,H34:H34)</f>
        <v>250000</v>
      </c>
      <c r="M35" s="1"/>
      <c r="P35" s="1"/>
    </row>
    <row r="36" spans="1:16" outlineLevel="2" x14ac:dyDescent="0.25">
      <c r="A36" t="s">
        <v>16</v>
      </c>
      <c r="B36" t="s">
        <v>79</v>
      </c>
      <c r="C36" t="s">
        <v>80</v>
      </c>
      <c r="D36" t="s">
        <v>86</v>
      </c>
      <c r="E36" t="s">
        <v>20</v>
      </c>
      <c r="F36" t="s">
        <v>20</v>
      </c>
      <c r="H36" s="2">
        <v>98591</v>
      </c>
      <c r="I36" t="s">
        <v>82</v>
      </c>
      <c r="J36" t="s">
        <v>87</v>
      </c>
      <c r="K36" t="s">
        <v>84</v>
      </c>
      <c r="L36" t="s">
        <v>24</v>
      </c>
      <c r="M36" s="1">
        <v>46104</v>
      </c>
      <c r="N36" t="s">
        <v>88</v>
      </c>
      <c r="O36" t="s">
        <v>26</v>
      </c>
      <c r="P36" s="1">
        <v>46143</v>
      </c>
    </row>
    <row r="37" spans="1:16" outlineLevel="1" x14ac:dyDescent="0.25">
      <c r="D37" s="3" t="s">
        <v>1737</v>
      </c>
      <c r="H37" s="2">
        <f>SUBTOTAL(9,H36:H36)</f>
        <v>98591</v>
      </c>
      <c r="M37" s="1"/>
      <c r="P37" s="1"/>
    </row>
    <row r="38" spans="1:16" outlineLevel="2" x14ac:dyDescent="0.25">
      <c r="A38" t="s">
        <v>16</v>
      </c>
      <c r="B38" t="s">
        <v>89</v>
      </c>
      <c r="C38" t="s">
        <v>69</v>
      </c>
      <c r="D38" t="s">
        <v>90</v>
      </c>
      <c r="E38" t="s">
        <v>20</v>
      </c>
      <c r="F38" t="s">
        <v>20</v>
      </c>
      <c r="G38" t="s">
        <v>91</v>
      </c>
      <c r="H38" s="2">
        <v>5175</v>
      </c>
      <c r="I38" t="s">
        <v>92</v>
      </c>
      <c r="J38" t="s">
        <v>93</v>
      </c>
      <c r="K38" t="s">
        <v>94</v>
      </c>
      <c r="L38" t="s">
        <v>24</v>
      </c>
      <c r="M38" s="1">
        <v>46113</v>
      </c>
      <c r="N38" t="s">
        <v>95</v>
      </c>
      <c r="O38" t="s">
        <v>96</v>
      </c>
      <c r="P38" s="1">
        <v>46143</v>
      </c>
    </row>
    <row r="39" spans="1:16" outlineLevel="2" x14ac:dyDescent="0.25">
      <c r="A39" t="s">
        <v>16</v>
      </c>
      <c r="B39" t="s">
        <v>89</v>
      </c>
      <c r="C39" t="s">
        <v>69</v>
      </c>
      <c r="D39" t="s">
        <v>90</v>
      </c>
      <c r="E39" t="s">
        <v>20</v>
      </c>
      <c r="F39" t="s">
        <v>20</v>
      </c>
      <c r="H39" s="2">
        <v>25875</v>
      </c>
      <c r="I39" t="s">
        <v>92</v>
      </c>
      <c r="J39" t="s">
        <v>93</v>
      </c>
      <c r="K39" t="s">
        <v>94</v>
      </c>
      <c r="L39" t="s">
        <v>24</v>
      </c>
      <c r="M39" s="1">
        <v>46113</v>
      </c>
      <c r="N39" t="s">
        <v>95</v>
      </c>
      <c r="O39" t="s">
        <v>26</v>
      </c>
      <c r="P39" s="1">
        <v>46143</v>
      </c>
    </row>
    <row r="40" spans="1:16" outlineLevel="1" x14ac:dyDescent="0.25">
      <c r="D40" s="3" t="s">
        <v>1738</v>
      </c>
      <c r="H40" s="2">
        <f>SUBTOTAL(9,H38:H39)</f>
        <v>31050</v>
      </c>
      <c r="M40" s="1"/>
      <c r="P40" s="1"/>
    </row>
    <row r="41" spans="1:16" outlineLevel="2" x14ac:dyDescent="0.25">
      <c r="A41" t="s">
        <v>16</v>
      </c>
      <c r="B41" t="s">
        <v>97</v>
      </c>
      <c r="C41" t="s">
        <v>69</v>
      </c>
      <c r="D41" t="s">
        <v>98</v>
      </c>
      <c r="E41" t="s">
        <v>20</v>
      </c>
      <c r="F41" t="s">
        <v>20</v>
      </c>
      <c r="H41" s="2">
        <v>40883</v>
      </c>
      <c r="I41" t="s">
        <v>71</v>
      </c>
      <c r="J41" t="s">
        <v>99</v>
      </c>
      <c r="K41" t="s">
        <v>73</v>
      </c>
      <c r="L41" t="s">
        <v>24</v>
      </c>
      <c r="M41" s="1">
        <v>46112</v>
      </c>
      <c r="N41" t="s">
        <v>100</v>
      </c>
      <c r="O41" t="s">
        <v>26</v>
      </c>
      <c r="P41" s="1">
        <v>46143</v>
      </c>
    </row>
    <row r="42" spans="1:16" outlineLevel="1" x14ac:dyDescent="0.25">
      <c r="D42" s="3" t="s">
        <v>1739</v>
      </c>
      <c r="H42" s="2">
        <f>SUBTOTAL(9,H41:H41)</f>
        <v>40883</v>
      </c>
      <c r="M42" s="1"/>
      <c r="P42" s="1"/>
    </row>
    <row r="43" spans="1:16" outlineLevel="2" x14ac:dyDescent="0.25">
      <c r="A43" t="s">
        <v>16</v>
      </c>
      <c r="B43" t="s">
        <v>101</v>
      </c>
      <c r="C43" t="s">
        <v>69</v>
      </c>
      <c r="D43" t="s">
        <v>102</v>
      </c>
      <c r="E43" t="s">
        <v>20</v>
      </c>
      <c r="F43" t="s">
        <v>20</v>
      </c>
      <c r="G43" t="s">
        <v>103</v>
      </c>
      <c r="H43" s="2">
        <v>243044.5</v>
      </c>
      <c r="I43" t="s">
        <v>104</v>
      </c>
      <c r="J43" t="s">
        <v>105</v>
      </c>
      <c r="K43" t="s">
        <v>106</v>
      </c>
      <c r="L43" t="s">
        <v>24</v>
      </c>
      <c r="M43" s="1">
        <v>46119</v>
      </c>
      <c r="N43" t="s">
        <v>107</v>
      </c>
      <c r="O43" t="s">
        <v>26</v>
      </c>
      <c r="P43" s="1">
        <v>46143</v>
      </c>
    </row>
    <row r="44" spans="1:16" outlineLevel="2" x14ac:dyDescent="0.25">
      <c r="A44" t="s">
        <v>16</v>
      </c>
      <c r="B44" t="s">
        <v>101</v>
      </c>
      <c r="C44" t="s">
        <v>69</v>
      </c>
      <c r="D44" t="s">
        <v>102</v>
      </c>
      <c r="E44" t="s">
        <v>20</v>
      </c>
      <c r="F44" t="s">
        <v>20</v>
      </c>
      <c r="G44" t="s">
        <v>108</v>
      </c>
      <c r="H44" s="2">
        <v>-243044.5</v>
      </c>
      <c r="I44" t="s">
        <v>109</v>
      </c>
      <c r="J44" t="s">
        <v>52</v>
      </c>
      <c r="K44" t="s">
        <v>110</v>
      </c>
      <c r="L44" t="s">
        <v>24</v>
      </c>
      <c r="M44" s="1">
        <v>46119</v>
      </c>
      <c r="N44" t="s">
        <v>107</v>
      </c>
      <c r="O44" t="s">
        <v>111</v>
      </c>
      <c r="P44" s="1">
        <v>46169</v>
      </c>
    </row>
    <row r="45" spans="1:16" outlineLevel="1" x14ac:dyDescent="0.25">
      <c r="D45" s="3" t="s">
        <v>1740</v>
      </c>
      <c r="H45" s="2">
        <f>SUBTOTAL(9,H43:H44)</f>
        <v>0</v>
      </c>
      <c r="M45" s="1"/>
      <c r="P45" s="1"/>
    </row>
    <row r="46" spans="1:16" outlineLevel="2" x14ac:dyDescent="0.25">
      <c r="A46" t="s">
        <v>16</v>
      </c>
      <c r="B46" t="s">
        <v>112</v>
      </c>
      <c r="C46" t="s">
        <v>69</v>
      </c>
      <c r="D46" t="s">
        <v>113</v>
      </c>
      <c r="E46" t="s">
        <v>20</v>
      </c>
      <c r="F46" t="s">
        <v>20</v>
      </c>
      <c r="G46" t="s">
        <v>114</v>
      </c>
      <c r="H46" s="2">
        <v>35768.660000000003</v>
      </c>
      <c r="I46" t="s">
        <v>21</v>
      </c>
      <c r="J46" t="s">
        <v>22</v>
      </c>
      <c r="K46" t="s">
        <v>23</v>
      </c>
      <c r="L46" t="s">
        <v>24</v>
      </c>
      <c r="M46" s="1">
        <v>46120</v>
      </c>
      <c r="N46" t="s">
        <v>115</v>
      </c>
      <c r="O46" t="s">
        <v>26</v>
      </c>
      <c r="P46" s="1">
        <v>46143</v>
      </c>
    </row>
    <row r="47" spans="1:16" outlineLevel="1" x14ac:dyDescent="0.25">
      <c r="D47" s="3" t="s">
        <v>1741</v>
      </c>
      <c r="H47" s="2">
        <f>SUBTOTAL(9,H46:H46)</f>
        <v>35768.660000000003</v>
      </c>
      <c r="M47" s="1"/>
      <c r="P47" s="1"/>
    </row>
    <row r="48" spans="1:16" outlineLevel="2" x14ac:dyDescent="0.25">
      <c r="A48" t="s">
        <v>16</v>
      </c>
      <c r="B48" t="s">
        <v>68</v>
      </c>
      <c r="C48" t="s">
        <v>69</v>
      </c>
      <c r="D48" t="s">
        <v>116</v>
      </c>
      <c r="E48" t="s">
        <v>20</v>
      </c>
      <c r="F48" t="s">
        <v>20</v>
      </c>
      <c r="H48" s="2">
        <v>70309</v>
      </c>
      <c r="I48" t="s">
        <v>117</v>
      </c>
      <c r="J48" t="s">
        <v>72</v>
      </c>
      <c r="K48" t="s">
        <v>118</v>
      </c>
      <c r="L48" t="s">
        <v>24</v>
      </c>
      <c r="M48" s="1">
        <v>46064</v>
      </c>
      <c r="N48" t="s">
        <v>119</v>
      </c>
      <c r="O48" t="s">
        <v>26</v>
      </c>
      <c r="P48" s="1">
        <v>46143</v>
      </c>
    </row>
    <row r="49" spans="1:16" outlineLevel="1" x14ac:dyDescent="0.25">
      <c r="D49" s="3" t="s">
        <v>1742</v>
      </c>
      <c r="H49" s="2">
        <f>SUBTOTAL(9,H48:H48)</f>
        <v>70309</v>
      </c>
      <c r="M49" s="1"/>
      <c r="P49" s="1"/>
    </row>
    <row r="50" spans="1:16" outlineLevel="2" x14ac:dyDescent="0.25">
      <c r="A50" t="s">
        <v>16</v>
      </c>
      <c r="B50" t="s">
        <v>68</v>
      </c>
      <c r="C50" t="s">
        <v>69</v>
      </c>
      <c r="D50" t="s">
        <v>120</v>
      </c>
      <c r="E50" t="s">
        <v>20</v>
      </c>
      <c r="F50" t="s">
        <v>20</v>
      </c>
      <c r="H50" s="2">
        <v>519349</v>
      </c>
      <c r="I50" t="s">
        <v>71</v>
      </c>
      <c r="J50" t="s">
        <v>72</v>
      </c>
      <c r="K50" t="s">
        <v>73</v>
      </c>
      <c r="L50" t="s">
        <v>24</v>
      </c>
      <c r="M50" s="1">
        <v>46121</v>
      </c>
      <c r="N50" t="s">
        <v>121</v>
      </c>
      <c r="O50" t="s">
        <v>26</v>
      </c>
      <c r="P50" s="1">
        <v>46143</v>
      </c>
    </row>
    <row r="51" spans="1:16" outlineLevel="1" x14ac:dyDescent="0.25">
      <c r="D51" s="3" t="s">
        <v>1743</v>
      </c>
      <c r="H51" s="2">
        <f>SUBTOTAL(9,H50:H50)</f>
        <v>519349</v>
      </c>
      <c r="M51" s="1"/>
      <c r="P51" s="1"/>
    </row>
    <row r="52" spans="1:16" outlineLevel="2" x14ac:dyDescent="0.25">
      <c r="A52" t="s">
        <v>16</v>
      </c>
      <c r="B52" t="s">
        <v>68</v>
      </c>
      <c r="C52" t="s">
        <v>69</v>
      </c>
      <c r="D52" t="s">
        <v>122</v>
      </c>
      <c r="E52" t="s">
        <v>20</v>
      </c>
      <c r="F52" t="s">
        <v>20</v>
      </c>
      <c r="H52" s="2">
        <v>1410738.98</v>
      </c>
      <c r="I52" t="s">
        <v>71</v>
      </c>
      <c r="J52" t="s">
        <v>123</v>
      </c>
      <c r="K52" t="s">
        <v>73</v>
      </c>
      <c r="L52" t="s">
        <v>24</v>
      </c>
      <c r="M52" s="1">
        <v>46121</v>
      </c>
      <c r="N52" t="s">
        <v>124</v>
      </c>
      <c r="O52" t="s">
        <v>26</v>
      </c>
      <c r="P52" s="1">
        <v>46143</v>
      </c>
    </row>
    <row r="53" spans="1:16" outlineLevel="1" x14ac:dyDescent="0.25">
      <c r="D53" s="3" t="s">
        <v>1744</v>
      </c>
      <c r="H53" s="2">
        <f>SUBTOTAL(9,H52:H52)</f>
        <v>1410738.98</v>
      </c>
      <c r="M53" s="1"/>
      <c r="P53" s="1"/>
    </row>
    <row r="54" spans="1:16" outlineLevel="2" x14ac:dyDescent="0.25">
      <c r="A54" t="s">
        <v>16</v>
      </c>
      <c r="B54" t="s">
        <v>125</v>
      </c>
      <c r="C54" t="s">
        <v>69</v>
      </c>
      <c r="D54" t="s">
        <v>126</v>
      </c>
      <c r="E54" t="s">
        <v>20</v>
      </c>
      <c r="F54" t="s">
        <v>20</v>
      </c>
      <c r="G54" t="s">
        <v>127</v>
      </c>
      <c r="H54" s="2">
        <v>25374.5</v>
      </c>
      <c r="I54" t="s">
        <v>117</v>
      </c>
      <c r="J54" t="s">
        <v>128</v>
      </c>
      <c r="K54" t="s">
        <v>118</v>
      </c>
      <c r="L54" t="s">
        <v>24</v>
      </c>
      <c r="M54" s="1">
        <v>45762</v>
      </c>
      <c r="N54" t="s">
        <v>129</v>
      </c>
      <c r="O54" t="s">
        <v>26</v>
      </c>
      <c r="P54" s="1">
        <v>46143</v>
      </c>
    </row>
    <row r="55" spans="1:16" outlineLevel="1" x14ac:dyDescent="0.25">
      <c r="D55" s="3" t="s">
        <v>1745</v>
      </c>
      <c r="H55" s="2">
        <f>SUBTOTAL(9,H54:H54)</f>
        <v>25374.5</v>
      </c>
      <c r="M55" s="1"/>
      <c r="P55" s="1"/>
    </row>
    <row r="56" spans="1:16" outlineLevel="2" x14ac:dyDescent="0.25">
      <c r="A56" t="s">
        <v>16</v>
      </c>
      <c r="B56" t="s">
        <v>130</v>
      </c>
      <c r="C56" t="s">
        <v>69</v>
      </c>
      <c r="D56" t="s">
        <v>131</v>
      </c>
      <c r="E56" t="s">
        <v>20</v>
      </c>
      <c r="F56" t="s">
        <v>20</v>
      </c>
      <c r="G56" t="s">
        <v>132</v>
      </c>
      <c r="H56" s="2">
        <v>133759</v>
      </c>
      <c r="I56" t="s">
        <v>71</v>
      </c>
      <c r="J56" t="s">
        <v>133</v>
      </c>
      <c r="K56" t="s">
        <v>73</v>
      </c>
      <c r="L56" t="s">
        <v>24</v>
      </c>
      <c r="M56" s="1">
        <v>46125</v>
      </c>
      <c r="N56" t="s">
        <v>134</v>
      </c>
      <c r="O56" t="s">
        <v>26</v>
      </c>
      <c r="P56" s="1">
        <v>46143</v>
      </c>
    </row>
    <row r="57" spans="1:16" outlineLevel="1" x14ac:dyDescent="0.25">
      <c r="D57" s="3" t="s">
        <v>1746</v>
      </c>
      <c r="H57" s="2">
        <f>SUBTOTAL(9,H56:H56)</f>
        <v>133759</v>
      </c>
      <c r="M57" s="1"/>
      <c r="P57" s="1"/>
    </row>
    <row r="58" spans="1:16" outlineLevel="2" x14ac:dyDescent="0.25">
      <c r="A58" t="s">
        <v>16</v>
      </c>
      <c r="B58" t="s">
        <v>135</v>
      </c>
      <c r="C58" t="s">
        <v>69</v>
      </c>
      <c r="D58" t="s">
        <v>136</v>
      </c>
      <c r="E58" t="s">
        <v>20</v>
      </c>
      <c r="F58" t="s">
        <v>20</v>
      </c>
      <c r="H58" s="2">
        <v>97165.2</v>
      </c>
      <c r="I58" t="s">
        <v>137</v>
      </c>
      <c r="J58" t="s">
        <v>99</v>
      </c>
      <c r="K58" t="s">
        <v>138</v>
      </c>
      <c r="L58" t="s">
        <v>24</v>
      </c>
      <c r="M58" s="1">
        <v>46112</v>
      </c>
      <c r="N58" t="s">
        <v>139</v>
      </c>
      <c r="O58" t="s">
        <v>26</v>
      </c>
      <c r="P58" s="1">
        <v>46143</v>
      </c>
    </row>
    <row r="59" spans="1:16" outlineLevel="1" x14ac:dyDescent="0.25">
      <c r="D59" s="3" t="s">
        <v>1747</v>
      </c>
      <c r="H59" s="2">
        <f>SUBTOTAL(9,H58:H58)</f>
        <v>97165.2</v>
      </c>
      <c r="M59" s="1"/>
      <c r="P59" s="1"/>
    </row>
    <row r="60" spans="1:16" outlineLevel="2" x14ac:dyDescent="0.25">
      <c r="A60" t="s">
        <v>16</v>
      </c>
      <c r="B60" t="s">
        <v>140</v>
      </c>
      <c r="C60" t="s">
        <v>69</v>
      </c>
      <c r="D60" t="s">
        <v>141</v>
      </c>
      <c r="E60" t="s">
        <v>20</v>
      </c>
      <c r="F60" t="s">
        <v>20</v>
      </c>
      <c r="H60" s="2">
        <v>33544.720000000001</v>
      </c>
      <c r="I60" t="s">
        <v>71</v>
      </c>
      <c r="J60" t="s">
        <v>99</v>
      </c>
      <c r="K60" t="s">
        <v>73</v>
      </c>
      <c r="L60" t="s">
        <v>24</v>
      </c>
      <c r="M60" s="1">
        <v>46131</v>
      </c>
      <c r="N60" t="s">
        <v>142</v>
      </c>
      <c r="O60" t="s">
        <v>26</v>
      </c>
      <c r="P60" s="1">
        <v>46143</v>
      </c>
    </row>
    <row r="61" spans="1:16" outlineLevel="1" x14ac:dyDescent="0.25">
      <c r="D61" s="3" t="s">
        <v>1748</v>
      </c>
      <c r="H61" s="2">
        <f>SUBTOTAL(9,H60:H60)</f>
        <v>33544.720000000001</v>
      </c>
      <c r="M61" s="1"/>
      <c r="P61" s="1"/>
    </row>
    <row r="62" spans="1:16" outlineLevel="2" x14ac:dyDescent="0.25">
      <c r="A62" t="s">
        <v>16</v>
      </c>
      <c r="B62" t="s">
        <v>143</v>
      </c>
      <c r="C62" t="s">
        <v>69</v>
      </c>
      <c r="D62" t="s">
        <v>144</v>
      </c>
      <c r="E62" t="s">
        <v>20</v>
      </c>
      <c r="F62" t="s">
        <v>20</v>
      </c>
      <c r="H62" s="2">
        <v>49230</v>
      </c>
      <c r="I62" t="s">
        <v>71</v>
      </c>
      <c r="J62" t="s">
        <v>99</v>
      </c>
      <c r="K62" t="s">
        <v>73</v>
      </c>
      <c r="L62" t="s">
        <v>24</v>
      </c>
      <c r="M62" s="1">
        <v>46129</v>
      </c>
      <c r="N62" t="s">
        <v>145</v>
      </c>
      <c r="O62" t="s">
        <v>26</v>
      </c>
      <c r="P62" s="1">
        <v>46143</v>
      </c>
    </row>
    <row r="63" spans="1:16" outlineLevel="1" x14ac:dyDescent="0.25">
      <c r="D63" s="3" t="s">
        <v>1749</v>
      </c>
      <c r="H63" s="2">
        <f>SUBTOTAL(9,H62:H62)</f>
        <v>49230</v>
      </c>
      <c r="M63" s="1"/>
      <c r="P63" s="1"/>
    </row>
    <row r="64" spans="1:16" outlineLevel="2" x14ac:dyDescent="0.25">
      <c r="A64" t="s">
        <v>16</v>
      </c>
      <c r="B64" t="s">
        <v>146</v>
      </c>
      <c r="C64" t="s">
        <v>69</v>
      </c>
      <c r="D64" t="s">
        <v>147</v>
      </c>
      <c r="E64" t="s">
        <v>20</v>
      </c>
      <c r="F64" t="s">
        <v>20</v>
      </c>
      <c r="H64" s="2">
        <v>68237.100000000006</v>
      </c>
      <c r="I64" t="s">
        <v>117</v>
      </c>
      <c r="J64" t="s">
        <v>148</v>
      </c>
      <c r="K64" t="s">
        <v>118</v>
      </c>
      <c r="L64" t="s">
        <v>24</v>
      </c>
      <c r="M64" s="1">
        <v>46127</v>
      </c>
      <c r="N64" t="s">
        <v>149</v>
      </c>
      <c r="O64" t="s">
        <v>26</v>
      </c>
      <c r="P64" s="1">
        <v>46143</v>
      </c>
    </row>
    <row r="65" spans="1:16" outlineLevel="1" x14ac:dyDescent="0.25">
      <c r="D65" s="3" t="s">
        <v>1750</v>
      </c>
      <c r="H65" s="2">
        <f>SUBTOTAL(9,H64:H64)</f>
        <v>68237.100000000006</v>
      </c>
      <c r="M65" s="1"/>
      <c r="P65" s="1"/>
    </row>
    <row r="66" spans="1:16" outlineLevel="2" x14ac:dyDescent="0.25">
      <c r="A66" t="s">
        <v>16</v>
      </c>
      <c r="B66" t="s">
        <v>68</v>
      </c>
      <c r="C66" t="s">
        <v>69</v>
      </c>
      <c r="D66" t="s">
        <v>150</v>
      </c>
      <c r="E66" t="s">
        <v>20</v>
      </c>
      <c r="F66" t="s">
        <v>20</v>
      </c>
      <c r="H66" s="2">
        <v>-127240.21</v>
      </c>
      <c r="I66" t="s">
        <v>71</v>
      </c>
      <c r="J66" t="s">
        <v>72</v>
      </c>
      <c r="K66" t="s">
        <v>73</v>
      </c>
      <c r="L66" t="s">
        <v>24</v>
      </c>
      <c r="M66" s="1">
        <v>46135</v>
      </c>
      <c r="N66" t="s">
        <v>151</v>
      </c>
      <c r="O66" t="s">
        <v>26</v>
      </c>
      <c r="P66" s="1">
        <v>46143</v>
      </c>
    </row>
    <row r="67" spans="1:16" outlineLevel="1" x14ac:dyDescent="0.25">
      <c r="D67" s="3" t="s">
        <v>1751</v>
      </c>
      <c r="H67" s="2">
        <f>SUBTOTAL(9,H66:H66)</f>
        <v>-127240.21</v>
      </c>
      <c r="M67" s="1"/>
      <c r="P67" s="1"/>
    </row>
    <row r="68" spans="1:16" outlineLevel="2" x14ac:dyDescent="0.25">
      <c r="A68" t="s">
        <v>16</v>
      </c>
      <c r="B68" t="s">
        <v>68</v>
      </c>
      <c r="C68" t="s">
        <v>69</v>
      </c>
      <c r="D68" t="s">
        <v>152</v>
      </c>
      <c r="E68" t="s">
        <v>20</v>
      </c>
      <c r="F68" t="s">
        <v>20</v>
      </c>
      <c r="H68" s="2">
        <v>170452.06</v>
      </c>
      <c r="I68" t="s">
        <v>71</v>
      </c>
      <c r="J68" t="s">
        <v>123</v>
      </c>
      <c r="K68" t="s">
        <v>73</v>
      </c>
      <c r="L68" t="s">
        <v>24</v>
      </c>
      <c r="M68" s="1">
        <v>46139</v>
      </c>
      <c r="N68" t="s">
        <v>153</v>
      </c>
      <c r="O68" t="s">
        <v>26</v>
      </c>
      <c r="P68" s="1">
        <v>46143</v>
      </c>
    </row>
    <row r="69" spans="1:16" outlineLevel="1" x14ac:dyDescent="0.25">
      <c r="D69" s="3" t="s">
        <v>1752</v>
      </c>
      <c r="H69" s="2">
        <f>SUBTOTAL(9,H68:H68)</f>
        <v>170452.06</v>
      </c>
      <c r="M69" s="1"/>
      <c r="P69" s="1"/>
    </row>
    <row r="70" spans="1:16" outlineLevel="2" x14ac:dyDescent="0.25">
      <c r="A70" t="s">
        <v>16</v>
      </c>
      <c r="B70" t="s">
        <v>154</v>
      </c>
      <c r="C70" t="s">
        <v>69</v>
      </c>
      <c r="D70" t="s">
        <v>155</v>
      </c>
      <c r="E70" t="s">
        <v>20</v>
      </c>
      <c r="F70" t="s">
        <v>20</v>
      </c>
      <c r="H70" s="2">
        <v>189281.24</v>
      </c>
      <c r="I70" t="s">
        <v>71</v>
      </c>
      <c r="J70" t="s">
        <v>156</v>
      </c>
      <c r="K70" t="s">
        <v>73</v>
      </c>
      <c r="L70" t="s">
        <v>24</v>
      </c>
      <c r="M70" s="1">
        <v>46142</v>
      </c>
      <c r="N70" t="s">
        <v>157</v>
      </c>
      <c r="O70" t="s">
        <v>26</v>
      </c>
      <c r="P70" s="1">
        <v>46143</v>
      </c>
    </row>
    <row r="71" spans="1:16" outlineLevel="1" x14ac:dyDescent="0.25">
      <c r="D71" s="3" t="s">
        <v>1753</v>
      </c>
      <c r="H71" s="2">
        <f>SUBTOTAL(9,H70:H70)</f>
        <v>189281.24</v>
      </c>
      <c r="M71" s="1"/>
      <c r="P71" s="1"/>
    </row>
    <row r="72" spans="1:16" outlineLevel="2" x14ac:dyDescent="0.25">
      <c r="A72" t="s">
        <v>16</v>
      </c>
      <c r="B72" t="s">
        <v>154</v>
      </c>
      <c r="C72" t="s">
        <v>69</v>
      </c>
      <c r="D72" t="s">
        <v>158</v>
      </c>
      <c r="E72" t="s">
        <v>20</v>
      </c>
      <c r="F72" t="s">
        <v>20</v>
      </c>
      <c r="G72" t="s">
        <v>91</v>
      </c>
      <c r="H72" s="2">
        <v>101623.03999999999</v>
      </c>
      <c r="I72" t="s">
        <v>71</v>
      </c>
      <c r="J72" t="s">
        <v>159</v>
      </c>
      <c r="K72" t="s">
        <v>73</v>
      </c>
      <c r="L72" t="s">
        <v>24</v>
      </c>
      <c r="M72" s="1">
        <v>46143</v>
      </c>
      <c r="N72" t="s">
        <v>160</v>
      </c>
      <c r="O72" t="s">
        <v>96</v>
      </c>
      <c r="P72" s="1">
        <v>46143</v>
      </c>
    </row>
    <row r="73" spans="1:16" outlineLevel="2" x14ac:dyDescent="0.25">
      <c r="A73" t="s">
        <v>16</v>
      </c>
      <c r="B73" t="s">
        <v>154</v>
      </c>
      <c r="C73" t="s">
        <v>69</v>
      </c>
      <c r="D73" t="s">
        <v>158</v>
      </c>
      <c r="E73" t="s">
        <v>20</v>
      </c>
      <c r="F73" t="s">
        <v>20</v>
      </c>
      <c r="H73" s="2">
        <v>508115.22</v>
      </c>
      <c r="I73" t="s">
        <v>71</v>
      </c>
      <c r="J73" t="s">
        <v>159</v>
      </c>
      <c r="K73" t="s">
        <v>73</v>
      </c>
      <c r="L73" t="s">
        <v>24</v>
      </c>
      <c r="M73" s="1">
        <v>46143</v>
      </c>
      <c r="N73" t="s">
        <v>160</v>
      </c>
      <c r="O73" t="s">
        <v>26</v>
      </c>
      <c r="P73" s="1">
        <v>46143</v>
      </c>
    </row>
    <row r="74" spans="1:16" outlineLevel="1" x14ac:dyDescent="0.25">
      <c r="D74" s="3" t="s">
        <v>1754</v>
      </c>
      <c r="H74" s="2">
        <f>SUBTOTAL(9,H72:H73)</f>
        <v>609738.26</v>
      </c>
      <c r="M74" s="1"/>
      <c r="P74" s="1"/>
    </row>
    <row r="75" spans="1:16" outlineLevel="2" x14ac:dyDescent="0.25">
      <c r="A75" t="s">
        <v>16</v>
      </c>
      <c r="B75" t="s">
        <v>154</v>
      </c>
      <c r="C75" t="s">
        <v>69</v>
      </c>
      <c r="D75" t="s">
        <v>161</v>
      </c>
      <c r="E75" t="s">
        <v>20</v>
      </c>
      <c r="F75" t="s">
        <v>20</v>
      </c>
      <c r="H75" s="2">
        <v>223046.5</v>
      </c>
      <c r="I75" t="s">
        <v>71</v>
      </c>
      <c r="J75" t="s">
        <v>162</v>
      </c>
      <c r="K75" t="s">
        <v>73</v>
      </c>
      <c r="L75" t="s">
        <v>24</v>
      </c>
      <c r="M75" s="1">
        <v>46143</v>
      </c>
      <c r="N75" t="s">
        <v>163</v>
      </c>
      <c r="O75" t="s">
        <v>26</v>
      </c>
      <c r="P75" s="1">
        <v>46143</v>
      </c>
    </row>
    <row r="76" spans="1:16" outlineLevel="1" x14ac:dyDescent="0.25">
      <c r="D76" s="3" t="s">
        <v>1755</v>
      </c>
      <c r="H76" s="2">
        <f>SUBTOTAL(9,H75:H75)</f>
        <v>223046.5</v>
      </c>
      <c r="M76" s="1"/>
      <c r="P76" s="1"/>
    </row>
    <row r="77" spans="1:16" outlineLevel="2" x14ac:dyDescent="0.25">
      <c r="A77" t="s">
        <v>16</v>
      </c>
      <c r="B77" t="s">
        <v>154</v>
      </c>
      <c r="C77" t="s">
        <v>69</v>
      </c>
      <c r="D77" t="s">
        <v>164</v>
      </c>
      <c r="E77" t="s">
        <v>20</v>
      </c>
      <c r="F77" t="s">
        <v>20</v>
      </c>
      <c r="H77" s="2">
        <v>30848.92</v>
      </c>
      <c r="I77" t="s">
        <v>117</v>
      </c>
      <c r="J77" t="s">
        <v>162</v>
      </c>
      <c r="K77" t="s">
        <v>118</v>
      </c>
      <c r="L77" t="s">
        <v>24</v>
      </c>
      <c r="M77" s="1">
        <v>46143</v>
      </c>
      <c r="N77" t="s">
        <v>165</v>
      </c>
      <c r="O77" t="s">
        <v>26</v>
      </c>
      <c r="P77" s="1">
        <v>46143</v>
      </c>
    </row>
    <row r="78" spans="1:16" outlineLevel="1" x14ac:dyDescent="0.25">
      <c r="D78" s="3" t="s">
        <v>1756</v>
      </c>
      <c r="H78" s="2">
        <f>SUBTOTAL(9,H77:H77)</f>
        <v>30848.92</v>
      </c>
      <c r="M78" s="1"/>
      <c r="P78" s="1"/>
    </row>
    <row r="79" spans="1:16" outlineLevel="2" x14ac:dyDescent="0.25">
      <c r="A79" t="s">
        <v>16</v>
      </c>
      <c r="B79" t="s">
        <v>154</v>
      </c>
      <c r="C79" t="s">
        <v>69</v>
      </c>
      <c r="D79" t="s">
        <v>166</v>
      </c>
      <c r="E79" t="s">
        <v>20</v>
      </c>
      <c r="F79" t="s">
        <v>20</v>
      </c>
      <c r="H79" s="2">
        <v>813084.01</v>
      </c>
      <c r="I79" t="s">
        <v>71</v>
      </c>
      <c r="J79" t="s">
        <v>156</v>
      </c>
      <c r="K79" t="s">
        <v>73</v>
      </c>
      <c r="L79" t="s">
        <v>24</v>
      </c>
      <c r="M79" s="1">
        <v>46143</v>
      </c>
      <c r="N79" t="s">
        <v>167</v>
      </c>
      <c r="O79" t="s">
        <v>26</v>
      </c>
      <c r="P79" s="1">
        <v>46143</v>
      </c>
    </row>
    <row r="80" spans="1:16" outlineLevel="1" x14ac:dyDescent="0.25">
      <c r="D80" s="3" t="s">
        <v>1757</v>
      </c>
      <c r="H80" s="2">
        <f>SUBTOTAL(9,H79:H79)</f>
        <v>813084.01</v>
      </c>
      <c r="M80" s="1"/>
      <c r="P80" s="1"/>
    </row>
    <row r="81" spans="1:16" outlineLevel="2" x14ac:dyDescent="0.25">
      <c r="A81" t="s">
        <v>16</v>
      </c>
      <c r="B81" t="s">
        <v>17</v>
      </c>
      <c r="C81" t="s">
        <v>18</v>
      </c>
      <c r="D81" t="s">
        <v>168</v>
      </c>
      <c r="E81" t="s">
        <v>20</v>
      </c>
      <c r="F81" t="s">
        <v>20</v>
      </c>
      <c r="H81" s="2">
        <v>-83750</v>
      </c>
      <c r="I81" t="s">
        <v>169</v>
      </c>
      <c r="J81" t="s">
        <v>170</v>
      </c>
      <c r="K81" t="s">
        <v>171</v>
      </c>
      <c r="L81" t="s">
        <v>24</v>
      </c>
      <c r="M81" s="1">
        <v>46140</v>
      </c>
      <c r="N81" t="s">
        <v>172</v>
      </c>
      <c r="O81" t="s">
        <v>26</v>
      </c>
      <c r="P81" s="1">
        <v>46143</v>
      </c>
    </row>
    <row r="82" spans="1:16" outlineLevel="1" x14ac:dyDescent="0.25">
      <c r="D82" s="3" t="s">
        <v>1758</v>
      </c>
      <c r="H82" s="2">
        <f>SUBTOTAL(9,H81:H81)</f>
        <v>-83750</v>
      </c>
      <c r="M82" s="1"/>
      <c r="P82" s="1"/>
    </row>
    <row r="83" spans="1:16" outlineLevel="2" x14ac:dyDescent="0.25">
      <c r="A83" t="s">
        <v>16</v>
      </c>
      <c r="B83" t="s">
        <v>17</v>
      </c>
      <c r="C83" t="s">
        <v>18</v>
      </c>
      <c r="D83" t="s">
        <v>173</v>
      </c>
      <c r="E83" t="s">
        <v>20</v>
      </c>
      <c r="F83" t="s">
        <v>20</v>
      </c>
      <c r="H83" s="2">
        <v>-189321.11</v>
      </c>
      <c r="I83" t="s">
        <v>169</v>
      </c>
      <c r="J83" t="s">
        <v>170</v>
      </c>
      <c r="K83" t="s">
        <v>171</v>
      </c>
      <c r="L83" t="s">
        <v>24</v>
      </c>
      <c r="M83" s="1">
        <v>46140</v>
      </c>
      <c r="N83" t="s">
        <v>174</v>
      </c>
      <c r="O83" t="s">
        <v>26</v>
      </c>
      <c r="P83" s="1">
        <v>46143</v>
      </c>
    </row>
    <row r="84" spans="1:16" outlineLevel="1" x14ac:dyDescent="0.25">
      <c r="D84" s="3" t="s">
        <v>1759</v>
      </c>
      <c r="H84" s="2">
        <f>SUBTOTAL(9,H83:H83)</f>
        <v>-189321.11</v>
      </c>
      <c r="M84" s="1"/>
      <c r="P84" s="1"/>
    </row>
    <row r="85" spans="1:16" outlineLevel="2" x14ac:dyDescent="0.25">
      <c r="A85" t="s">
        <v>16</v>
      </c>
      <c r="B85" t="s">
        <v>17</v>
      </c>
      <c r="C85" t="s">
        <v>18</v>
      </c>
      <c r="D85" t="s">
        <v>175</v>
      </c>
      <c r="E85" t="s">
        <v>20</v>
      </c>
      <c r="F85" t="s">
        <v>20</v>
      </c>
      <c r="H85" s="2">
        <v>-640222.31999999995</v>
      </c>
      <c r="I85" t="s">
        <v>169</v>
      </c>
      <c r="J85" t="s">
        <v>170</v>
      </c>
      <c r="K85" t="s">
        <v>171</v>
      </c>
      <c r="L85" t="s">
        <v>24</v>
      </c>
      <c r="M85" s="1">
        <v>46140</v>
      </c>
      <c r="N85" t="s">
        <v>176</v>
      </c>
      <c r="O85" t="s">
        <v>26</v>
      </c>
      <c r="P85" s="1">
        <v>46143</v>
      </c>
    </row>
    <row r="86" spans="1:16" outlineLevel="1" x14ac:dyDescent="0.25">
      <c r="D86" s="3" t="s">
        <v>1760</v>
      </c>
      <c r="H86" s="2">
        <f>SUBTOTAL(9,H85:H85)</f>
        <v>-640222.31999999995</v>
      </c>
      <c r="M86" s="1"/>
      <c r="P86" s="1"/>
    </row>
    <row r="87" spans="1:16" outlineLevel="2" x14ac:dyDescent="0.25">
      <c r="A87" t="s">
        <v>16</v>
      </c>
      <c r="B87" t="s">
        <v>17</v>
      </c>
      <c r="C87" t="s">
        <v>18</v>
      </c>
      <c r="D87" t="s">
        <v>177</v>
      </c>
      <c r="E87" t="s">
        <v>20</v>
      </c>
      <c r="F87" t="s">
        <v>20</v>
      </c>
      <c r="H87" s="2">
        <v>-53348</v>
      </c>
      <c r="I87" t="s">
        <v>169</v>
      </c>
      <c r="J87" t="s">
        <v>170</v>
      </c>
      <c r="K87" t="s">
        <v>171</v>
      </c>
      <c r="L87" t="s">
        <v>24</v>
      </c>
      <c r="M87" s="1">
        <v>46140</v>
      </c>
      <c r="N87" t="s">
        <v>178</v>
      </c>
      <c r="O87" t="s">
        <v>26</v>
      </c>
      <c r="P87" s="1">
        <v>46143</v>
      </c>
    </row>
    <row r="88" spans="1:16" outlineLevel="1" x14ac:dyDescent="0.25">
      <c r="D88" s="3" t="s">
        <v>1761</v>
      </c>
      <c r="H88" s="2">
        <f>SUBTOTAL(9,H87:H87)</f>
        <v>-53348</v>
      </c>
      <c r="M88" s="1"/>
      <c r="P88" s="1"/>
    </row>
    <row r="89" spans="1:16" outlineLevel="2" x14ac:dyDescent="0.25">
      <c r="A89" t="s">
        <v>16</v>
      </c>
      <c r="B89" t="s">
        <v>179</v>
      </c>
      <c r="C89" t="s">
        <v>69</v>
      </c>
      <c r="D89" t="s">
        <v>180</v>
      </c>
      <c r="E89" t="s">
        <v>20</v>
      </c>
      <c r="F89" t="s">
        <v>20</v>
      </c>
      <c r="H89" s="2">
        <v>123282</v>
      </c>
      <c r="I89" t="s">
        <v>71</v>
      </c>
      <c r="J89" t="s">
        <v>123</v>
      </c>
      <c r="K89" t="s">
        <v>73</v>
      </c>
      <c r="L89" t="s">
        <v>24</v>
      </c>
      <c r="M89" s="1">
        <v>46143</v>
      </c>
      <c r="N89" t="s">
        <v>181</v>
      </c>
      <c r="O89" t="s">
        <v>26</v>
      </c>
      <c r="P89" s="1">
        <v>46143</v>
      </c>
    </row>
    <row r="90" spans="1:16" outlineLevel="1" x14ac:dyDescent="0.25">
      <c r="D90" s="3" t="s">
        <v>1762</v>
      </c>
      <c r="H90" s="2">
        <f>SUBTOTAL(9,H89:H89)</f>
        <v>123282</v>
      </c>
      <c r="M90" s="1"/>
      <c r="P90" s="1"/>
    </row>
    <row r="91" spans="1:16" outlineLevel="2" x14ac:dyDescent="0.25">
      <c r="A91" t="s">
        <v>16</v>
      </c>
      <c r="B91" t="s">
        <v>182</v>
      </c>
      <c r="C91" t="s">
        <v>69</v>
      </c>
      <c r="D91" t="s">
        <v>183</v>
      </c>
      <c r="E91" t="s">
        <v>20</v>
      </c>
      <c r="F91" t="s">
        <v>20</v>
      </c>
      <c r="H91" s="2">
        <v>37369.620000000003</v>
      </c>
      <c r="I91" t="s">
        <v>117</v>
      </c>
      <c r="J91" t="s">
        <v>184</v>
      </c>
      <c r="K91" t="s">
        <v>118</v>
      </c>
      <c r="L91" t="s">
        <v>24</v>
      </c>
      <c r="M91" s="1">
        <v>46142</v>
      </c>
      <c r="N91" t="s">
        <v>185</v>
      </c>
      <c r="O91" t="s">
        <v>26</v>
      </c>
      <c r="P91" s="1">
        <v>46143</v>
      </c>
    </row>
    <row r="92" spans="1:16" outlineLevel="1" x14ac:dyDescent="0.25">
      <c r="D92" s="3" t="s">
        <v>1763</v>
      </c>
      <c r="H92" s="2">
        <f>SUBTOTAL(9,H91:H91)</f>
        <v>37369.620000000003</v>
      </c>
      <c r="M92" s="1"/>
      <c r="P92" s="1"/>
    </row>
    <row r="93" spans="1:16" outlineLevel="2" x14ac:dyDescent="0.25">
      <c r="A93" t="s">
        <v>16</v>
      </c>
      <c r="B93" t="s">
        <v>182</v>
      </c>
      <c r="C93" t="s">
        <v>69</v>
      </c>
      <c r="D93" t="s">
        <v>186</v>
      </c>
      <c r="E93" t="s">
        <v>20</v>
      </c>
      <c r="F93" t="s">
        <v>20</v>
      </c>
      <c r="H93" s="2">
        <v>30170.7</v>
      </c>
      <c r="I93" t="s">
        <v>117</v>
      </c>
      <c r="J93" t="s">
        <v>128</v>
      </c>
      <c r="K93" t="s">
        <v>118</v>
      </c>
      <c r="L93" t="s">
        <v>24</v>
      </c>
      <c r="M93" s="1">
        <v>46142</v>
      </c>
      <c r="N93" t="s">
        <v>187</v>
      </c>
      <c r="O93" t="s">
        <v>26</v>
      </c>
      <c r="P93" s="1">
        <v>46143</v>
      </c>
    </row>
    <row r="94" spans="1:16" outlineLevel="1" x14ac:dyDescent="0.25">
      <c r="D94" s="3" t="s">
        <v>1764</v>
      </c>
      <c r="H94" s="2">
        <f>SUBTOTAL(9,H93:H93)</f>
        <v>30170.7</v>
      </c>
      <c r="M94" s="1"/>
      <c r="P94" s="1"/>
    </row>
    <row r="95" spans="1:16" outlineLevel="2" x14ac:dyDescent="0.25">
      <c r="A95" t="s">
        <v>16</v>
      </c>
      <c r="B95" t="s">
        <v>188</v>
      </c>
      <c r="C95" t="s">
        <v>69</v>
      </c>
      <c r="D95" t="s">
        <v>189</v>
      </c>
      <c r="E95" t="s">
        <v>20</v>
      </c>
      <c r="F95" t="s">
        <v>20</v>
      </c>
      <c r="H95" s="2">
        <v>66765</v>
      </c>
      <c r="I95" t="s">
        <v>71</v>
      </c>
      <c r="J95" t="s">
        <v>99</v>
      </c>
      <c r="K95" t="s">
        <v>73</v>
      </c>
      <c r="L95" t="s">
        <v>24</v>
      </c>
      <c r="M95" s="1">
        <v>46142</v>
      </c>
      <c r="N95" t="s">
        <v>190</v>
      </c>
      <c r="O95" t="s">
        <v>26</v>
      </c>
      <c r="P95" s="1">
        <v>46143</v>
      </c>
    </row>
    <row r="96" spans="1:16" outlineLevel="2" x14ac:dyDescent="0.25">
      <c r="A96" t="s">
        <v>16</v>
      </c>
      <c r="B96" t="s">
        <v>188</v>
      </c>
      <c r="C96" t="s">
        <v>69</v>
      </c>
      <c r="D96" t="s">
        <v>189</v>
      </c>
      <c r="E96" t="s">
        <v>20</v>
      </c>
      <c r="F96" t="s">
        <v>20</v>
      </c>
      <c r="H96" s="2">
        <v>55180</v>
      </c>
      <c r="I96" t="s">
        <v>71</v>
      </c>
      <c r="J96" t="s">
        <v>191</v>
      </c>
      <c r="K96" t="s">
        <v>73</v>
      </c>
      <c r="L96" t="s">
        <v>24</v>
      </c>
      <c r="M96" s="1">
        <v>46142</v>
      </c>
      <c r="N96" t="s">
        <v>190</v>
      </c>
      <c r="O96" t="s">
        <v>26</v>
      </c>
      <c r="P96" s="1">
        <v>46143</v>
      </c>
    </row>
    <row r="97" spans="1:16" outlineLevel="1" x14ac:dyDescent="0.25">
      <c r="D97" s="3" t="s">
        <v>1765</v>
      </c>
      <c r="H97" s="2">
        <f>SUBTOTAL(9,H95:H96)</f>
        <v>121945</v>
      </c>
      <c r="M97" s="1"/>
      <c r="P97" s="1"/>
    </row>
    <row r="98" spans="1:16" outlineLevel="2" x14ac:dyDescent="0.25">
      <c r="A98" t="s">
        <v>16</v>
      </c>
      <c r="B98" t="s">
        <v>79</v>
      </c>
      <c r="C98" t="s">
        <v>80</v>
      </c>
      <c r="D98" t="s">
        <v>192</v>
      </c>
      <c r="E98" t="s">
        <v>20</v>
      </c>
      <c r="F98" t="s">
        <v>20</v>
      </c>
      <c r="H98" s="2">
        <v>-250000</v>
      </c>
      <c r="I98" t="s">
        <v>82</v>
      </c>
      <c r="J98" t="s">
        <v>83</v>
      </c>
      <c r="K98" t="s">
        <v>84</v>
      </c>
      <c r="L98" t="s">
        <v>24</v>
      </c>
      <c r="M98" s="1">
        <v>46142</v>
      </c>
      <c r="N98" t="s">
        <v>193</v>
      </c>
      <c r="O98" t="s">
        <v>26</v>
      </c>
      <c r="P98" s="1">
        <v>46143</v>
      </c>
    </row>
    <row r="99" spans="1:16" outlineLevel="1" x14ac:dyDescent="0.25">
      <c r="D99" s="3" t="s">
        <v>1766</v>
      </c>
      <c r="H99" s="2">
        <f>SUBTOTAL(9,H98:H98)</f>
        <v>-250000</v>
      </c>
      <c r="M99" s="1"/>
      <c r="P99" s="1"/>
    </row>
    <row r="100" spans="1:16" outlineLevel="2" x14ac:dyDescent="0.25">
      <c r="A100" t="s">
        <v>16</v>
      </c>
      <c r="B100" t="s">
        <v>194</v>
      </c>
      <c r="C100" t="s">
        <v>69</v>
      </c>
      <c r="D100" t="s">
        <v>195</v>
      </c>
      <c r="E100" t="s">
        <v>20</v>
      </c>
      <c r="F100" t="s">
        <v>20</v>
      </c>
      <c r="H100" s="2">
        <v>188274.5</v>
      </c>
      <c r="I100" t="s">
        <v>71</v>
      </c>
      <c r="J100" t="s">
        <v>123</v>
      </c>
      <c r="K100" t="s">
        <v>73</v>
      </c>
      <c r="L100" t="s">
        <v>24</v>
      </c>
      <c r="M100" s="1">
        <v>46143</v>
      </c>
      <c r="N100" t="s">
        <v>196</v>
      </c>
      <c r="O100" t="s">
        <v>26</v>
      </c>
      <c r="P100" s="1">
        <v>46143</v>
      </c>
    </row>
    <row r="101" spans="1:16" outlineLevel="1" x14ac:dyDescent="0.25">
      <c r="D101" s="3" t="s">
        <v>1767</v>
      </c>
      <c r="H101" s="2">
        <f>SUBTOTAL(9,H100:H100)</f>
        <v>188274.5</v>
      </c>
      <c r="M101" s="1"/>
      <c r="P101" s="1"/>
    </row>
    <row r="102" spans="1:16" outlineLevel="2" x14ac:dyDescent="0.25">
      <c r="A102" t="s">
        <v>16</v>
      </c>
      <c r="B102" t="s">
        <v>197</v>
      </c>
      <c r="C102" t="s">
        <v>69</v>
      </c>
      <c r="D102" t="s">
        <v>198</v>
      </c>
      <c r="E102" t="s">
        <v>20</v>
      </c>
      <c r="F102" t="s">
        <v>20</v>
      </c>
      <c r="H102" s="2">
        <v>145286</v>
      </c>
      <c r="I102" t="s">
        <v>71</v>
      </c>
      <c r="J102" t="s">
        <v>123</v>
      </c>
      <c r="K102" t="s">
        <v>73</v>
      </c>
      <c r="L102" t="s">
        <v>24</v>
      </c>
      <c r="M102" s="1">
        <v>46143</v>
      </c>
      <c r="N102" t="s">
        <v>199</v>
      </c>
      <c r="O102" t="s">
        <v>26</v>
      </c>
      <c r="P102" s="1">
        <v>46143</v>
      </c>
    </row>
    <row r="103" spans="1:16" outlineLevel="1" x14ac:dyDescent="0.25">
      <c r="D103" s="3" t="s">
        <v>1768</v>
      </c>
      <c r="H103" s="2">
        <f>SUBTOTAL(9,H102:H102)</f>
        <v>145286</v>
      </c>
      <c r="M103" s="1"/>
      <c r="P103" s="1"/>
    </row>
    <row r="104" spans="1:16" outlineLevel="2" x14ac:dyDescent="0.25">
      <c r="A104" t="s">
        <v>16</v>
      </c>
      <c r="B104" t="s">
        <v>200</v>
      </c>
      <c r="C104" t="s">
        <v>69</v>
      </c>
      <c r="D104" t="s">
        <v>201</v>
      </c>
      <c r="E104" t="s">
        <v>20</v>
      </c>
      <c r="F104" t="s">
        <v>20</v>
      </c>
      <c r="H104" s="2">
        <v>622982</v>
      </c>
      <c r="I104" t="s">
        <v>71</v>
      </c>
      <c r="J104" t="s">
        <v>123</v>
      </c>
      <c r="K104" t="s">
        <v>73</v>
      </c>
      <c r="L104" t="s">
        <v>24</v>
      </c>
      <c r="M104" s="1">
        <v>46143</v>
      </c>
      <c r="N104" t="s">
        <v>202</v>
      </c>
      <c r="O104" t="s">
        <v>26</v>
      </c>
      <c r="P104" s="1">
        <v>46143</v>
      </c>
    </row>
    <row r="105" spans="1:16" outlineLevel="1" x14ac:dyDescent="0.25">
      <c r="D105" s="3" t="s">
        <v>1769</v>
      </c>
      <c r="H105" s="2">
        <f>SUBTOTAL(9,H104:H104)</f>
        <v>622982</v>
      </c>
      <c r="M105" s="1"/>
      <c r="P105" s="1"/>
    </row>
    <row r="106" spans="1:16" outlineLevel="2" x14ac:dyDescent="0.25">
      <c r="A106" t="s">
        <v>16</v>
      </c>
      <c r="B106" t="s">
        <v>130</v>
      </c>
      <c r="C106" t="s">
        <v>69</v>
      </c>
      <c r="D106" t="s">
        <v>203</v>
      </c>
      <c r="E106" t="s">
        <v>20</v>
      </c>
      <c r="F106" t="s">
        <v>20</v>
      </c>
      <c r="G106" t="s">
        <v>204</v>
      </c>
      <c r="H106" s="2">
        <v>13106153.5</v>
      </c>
      <c r="I106" t="s">
        <v>71</v>
      </c>
      <c r="J106" t="s">
        <v>133</v>
      </c>
      <c r="K106" t="s">
        <v>73</v>
      </c>
      <c r="L106" t="s">
        <v>24</v>
      </c>
      <c r="M106" s="1">
        <v>46143</v>
      </c>
      <c r="N106" t="s">
        <v>205</v>
      </c>
      <c r="O106" t="s">
        <v>26</v>
      </c>
      <c r="P106" s="1">
        <v>46143</v>
      </c>
    </row>
    <row r="107" spans="1:16" outlineLevel="1" x14ac:dyDescent="0.25">
      <c r="D107" s="3" t="s">
        <v>1770</v>
      </c>
      <c r="H107" s="2">
        <f>SUBTOTAL(9,H106:H106)</f>
        <v>13106153.5</v>
      </c>
      <c r="M107" s="1"/>
      <c r="P107" s="1"/>
    </row>
    <row r="108" spans="1:16" outlineLevel="2" x14ac:dyDescent="0.25">
      <c r="A108" t="s">
        <v>16</v>
      </c>
      <c r="B108" t="s">
        <v>206</v>
      </c>
      <c r="C108" t="s">
        <v>69</v>
      </c>
      <c r="D108" t="s">
        <v>207</v>
      </c>
      <c r="E108" t="s">
        <v>20</v>
      </c>
      <c r="F108" t="s">
        <v>20</v>
      </c>
      <c r="H108" s="2">
        <v>205987.25</v>
      </c>
      <c r="I108" t="s">
        <v>117</v>
      </c>
      <c r="J108" t="s">
        <v>208</v>
      </c>
      <c r="K108" t="s">
        <v>118</v>
      </c>
      <c r="L108" t="s">
        <v>24</v>
      </c>
      <c r="M108" s="1">
        <v>46143</v>
      </c>
      <c r="N108" t="s">
        <v>209</v>
      </c>
      <c r="O108" t="s">
        <v>26</v>
      </c>
      <c r="P108" s="1">
        <v>46143</v>
      </c>
    </row>
    <row r="109" spans="1:16" outlineLevel="1" x14ac:dyDescent="0.25">
      <c r="D109" s="3" t="s">
        <v>1771</v>
      </c>
      <c r="H109" s="2">
        <f>SUBTOTAL(9,H108:H108)</f>
        <v>205987.25</v>
      </c>
      <c r="M109" s="1"/>
      <c r="P109" s="1"/>
    </row>
    <row r="110" spans="1:16" outlineLevel="2" x14ac:dyDescent="0.25">
      <c r="A110" t="s">
        <v>16</v>
      </c>
      <c r="B110" t="s">
        <v>210</v>
      </c>
      <c r="C110" t="s">
        <v>69</v>
      </c>
      <c r="D110" t="s">
        <v>211</v>
      </c>
      <c r="E110" t="s">
        <v>20</v>
      </c>
      <c r="F110" t="s">
        <v>20</v>
      </c>
      <c r="G110" t="s">
        <v>91</v>
      </c>
      <c r="H110" s="2">
        <v>4962.84</v>
      </c>
      <c r="I110" t="s">
        <v>92</v>
      </c>
      <c r="J110" t="s">
        <v>212</v>
      </c>
      <c r="K110" t="s">
        <v>94</v>
      </c>
      <c r="L110" t="s">
        <v>24</v>
      </c>
      <c r="M110" s="1">
        <v>46113</v>
      </c>
      <c r="N110" t="s">
        <v>213</v>
      </c>
      <c r="O110" t="s">
        <v>96</v>
      </c>
      <c r="P110" s="1">
        <v>46143</v>
      </c>
    </row>
    <row r="111" spans="1:16" outlineLevel="2" x14ac:dyDescent="0.25">
      <c r="A111" t="s">
        <v>16</v>
      </c>
      <c r="B111" t="s">
        <v>210</v>
      </c>
      <c r="C111" t="s">
        <v>69</v>
      </c>
      <c r="D111" t="s">
        <v>211</v>
      </c>
      <c r="E111" t="s">
        <v>20</v>
      </c>
      <c r="F111" t="s">
        <v>20</v>
      </c>
      <c r="H111" s="2">
        <v>24814.21</v>
      </c>
      <c r="I111" t="s">
        <v>92</v>
      </c>
      <c r="J111" t="s">
        <v>212</v>
      </c>
      <c r="K111" t="s">
        <v>94</v>
      </c>
      <c r="L111" t="s">
        <v>24</v>
      </c>
      <c r="M111" s="1">
        <v>46113</v>
      </c>
      <c r="N111" t="s">
        <v>213</v>
      </c>
      <c r="O111" t="s">
        <v>26</v>
      </c>
      <c r="P111" s="1">
        <v>46143</v>
      </c>
    </row>
    <row r="112" spans="1:16" outlineLevel="1" x14ac:dyDescent="0.25">
      <c r="D112" s="3" t="s">
        <v>1772</v>
      </c>
      <c r="H112" s="2">
        <f>SUBTOTAL(9,H110:H111)</f>
        <v>29777.05</v>
      </c>
      <c r="M112" s="1"/>
      <c r="P112" s="1"/>
    </row>
    <row r="113" spans="1:16" outlineLevel="2" x14ac:dyDescent="0.25">
      <c r="A113" t="s">
        <v>16</v>
      </c>
      <c r="B113" t="s">
        <v>214</v>
      </c>
      <c r="C113" t="s">
        <v>69</v>
      </c>
      <c r="D113" t="s">
        <v>215</v>
      </c>
      <c r="E113" t="s">
        <v>20</v>
      </c>
      <c r="F113" t="s">
        <v>20</v>
      </c>
      <c r="H113" s="2">
        <v>59683.13</v>
      </c>
      <c r="I113" t="s">
        <v>117</v>
      </c>
      <c r="J113" t="s">
        <v>123</v>
      </c>
      <c r="K113" t="s">
        <v>118</v>
      </c>
      <c r="L113" t="s">
        <v>24</v>
      </c>
      <c r="M113" s="1">
        <v>46143</v>
      </c>
      <c r="N113" t="s">
        <v>216</v>
      </c>
      <c r="O113" t="s">
        <v>26</v>
      </c>
      <c r="P113" s="1">
        <v>46143</v>
      </c>
    </row>
    <row r="114" spans="1:16" outlineLevel="1" x14ac:dyDescent="0.25">
      <c r="D114" s="3" t="s">
        <v>1773</v>
      </c>
      <c r="H114" s="2">
        <f>SUBTOTAL(9,H113:H113)</f>
        <v>59683.13</v>
      </c>
      <c r="M114" s="1"/>
      <c r="P114" s="1"/>
    </row>
    <row r="115" spans="1:16" outlineLevel="2" x14ac:dyDescent="0.25">
      <c r="A115" t="s">
        <v>16</v>
      </c>
      <c r="B115" t="s">
        <v>214</v>
      </c>
      <c r="C115" t="s">
        <v>69</v>
      </c>
      <c r="D115" t="s">
        <v>217</v>
      </c>
      <c r="E115" t="s">
        <v>20</v>
      </c>
      <c r="F115" t="s">
        <v>20</v>
      </c>
      <c r="H115" s="2">
        <v>265781</v>
      </c>
      <c r="I115" t="s">
        <v>137</v>
      </c>
      <c r="J115" t="s">
        <v>218</v>
      </c>
      <c r="K115" t="s">
        <v>138</v>
      </c>
      <c r="L115" t="s">
        <v>24</v>
      </c>
      <c r="M115" s="1">
        <v>46143</v>
      </c>
      <c r="N115" t="s">
        <v>219</v>
      </c>
      <c r="O115" t="s">
        <v>26</v>
      </c>
      <c r="P115" s="1">
        <v>46143</v>
      </c>
    </row>
    <row r="116" spans="1:16" outlineLevel="1" x14ac:dyDescent="0.25">
      <c r="D116" s="3" t="s">
        <v>1774</v>
      </c>
      <c r="H116" s="2">
        <f>SUBTOTAL(9,H115:H115)</f>
        <v>265781</v>
      </c>
      <c r="M116" s="1"/>
      <c r="P116" s="1"/>
    </row>
    <row r="117" spans="1:16" outlineLevel="2" x14ac:dyDescent="0.25">
      <c r="A117" t="s">
        <v>16</v>
      </c>
      <c r="B117" t="s">
        <v>214</v>
      </c>
      <c r="C117" t="s">
        <v>69</v>
      </c>
      <c r="D117" t="s">
        <v>220</v>
      </c>
      <c r="E117" t="s">
        <v>20</v>
      </c>
      <c r="F117" t="s">
        <v>20</v>
      </c>
      <c r="H117" s="2">
        <v>795748</v>
      </c>
      <c r="I117" t="s">
        <v>71</v>
      </c>
      <c r="J117" t="s">
        <v>123</v>
      </c>
      <c r="K117" t="s">
        <v>73</v>
      </c>
      <c r="L117" t="s">
        <v>24</v>
      </c>
      <c r="M117" s="1">
        <v>46143</v>
      </c>
      <c r="N117" t="s">
        <v>221</v>
      </c>
      <c r="O117" t="s">
        <v>26</v>
      </c>
      <c r="P117" s="1">
        <v>46143</v>
      </c>
    </row>
    <row r="118" spans="1:16" outlineLevel="1" x14ac:dyDescent="0.25">
      <c r="D118" s="3" t="s">
        <v>1775</v>
      </c>
      <c r="H118" s="2">
        <f>SUBTOTAL(9,H117:H117)</f>
        <v>795748</v>
      </c>
      <c r="M118" s="1"/>
      <c r="P118" s="1"/>
    </row>
    <row r="119" spans="1:16" outlineLevel="2" x14ac:dyDescent="0.25">
      <c r="A119" t="s">
        <v>16</v>
      </c>
      <c r="B119" t="s">
        <v>222</v>
      </c>
      <c r="C119" t="s">
        <v>69</v>
      </c>
      <c r="D119" t="s">
        <v>223</v>
      </c>
      <c r="E119" t="s">
        <v>20</v>
      </c>
      <c r="F119" t="s">
        <v>20</v>
      </c>
      <c r="G119" t="s">
        <v>91</v>
      </c>
      <c r="H119" s="2">
        <v>6401.11</v>
      </c>
      <c r="I119" t="s">
        <v>224</v>
      </c>
      <c r="J119" t="s">
        <v>52</v>
      </c>
      <c r="K119" t="s">
        <v>225</v>
      </c>
      <c r="L119" t="s">
        <v>24</v>
      </c>
      <c r="M119" s="1">
        <v>46145</v>
      </c>
      <c r="N119" t="s">
        <v>226</v>
      </c>
      <c r="O119" t="s">
        <v>96</v>
      </c>
      <c r="P119" s="1">
        <v>46146</v>
      </c>
    </row>
    <row r="120" spans="1:16" outlineLevel="2" x14ac:dyDescent="0.25">
      <c r="A120" t="s">
        <v>16</v>
      </c>
      <c r="B120" t="s">
        <v>222</v>
      </c>
      <c r="C120" t="s">
        <v>69</v>
      </c>
      <c r="D120" t="s">
        <v>223</v>
      </c>
      <c r="E120" t="s">
        <v>20</v>
      </c>
      <c r="F120" t="s">
        <v>20</v>
      </c>
      <c r="H120" s="2">
        <v>32006.67</v>
      </c>
      <c r="I120" t="s">
        <v>224</v>
      </c>
      <c r="J120" t="s">
        <v>52</v>
      </c>
      <c r="K120" t="s">
        <v>225</v>
      </c>
      <c r="L120" t="s">
        <v>24</v>
      </c>
      <c r="M120" s="1">
        <v>46145</v>
      </c>
      <c r="N120" t="s">
        <v>226</v>
      </c>
      <c r="O120" t="s">
        <v>26</v>
      </c>
      <c r="P120" s="1">
        <v>46146</v>
      </c>
    </row>
    <row r="121" spans="1:16" outlineLevel="1" x14ac:dyDescent="0.25">
      <c r="D121" s="3" t="s">
        <v>1776</v>
      </c>
      <c r="H121" s="2">
        <f>SUBTOTAL(9,H119:H120)</f>
        <v>38407.78</v>
      </c>
      <c r="M121" s="1"/>
      <c r="P121" s="1"/>
    </row>
    <row r="122" spans="1:16" outlineLevel="2" x14ac:dyDescent="0.25">
      <c r="A122" t="s">
        <v>16</v>
      </c>
      <c r="B122" t="s">
        <v>125</v>
      </c>
      <c r="C122" t="s">
        <v>69</v>
      </c>
      <c r="D122" t="s">
        <v>227</v>
      </c>
      <c r="E122" t="s">
        <v>20</v>
      </c>
      <c r="F122" t="s">
        <v>20</v>
      </c>
      <c r="H122" s="2">
        <v>-25374.5</v>
      </c>
      <c r="I122" t="s">
        <v>117</v>
      </c>
      <c r="J122" t="s">
        <v>128</v>
      </c>
      <c r="K122" t="s">
        <v>118</v>
      </c>
      <c r="L122" t="s">
        <v>24</v>
      </c>
      <c r="M122" s="1">
        <v>45876</v>
      </c>
      <c r="N122" t="s">
        <v>228</v>
      </c>
      <c r="O122" t="s">
        <v>26</v>
      </c>
      <c r="P122" s="1">
        <v>46147</v>
      </c>
    </row>
    <row r="123" spans="1:16" outlineLevel="1" x14ac:dyDescent="0.25">
      <c r="D123" s="3" t="s">
        <v>1777</v>
      </c>
      <c r="H123" s="2">
        <f>SUBTOTAL(9,H122:H122)</f>
        <v>-25374.5</v>
      </c>
      <c r="M123" s="1"/>
      <c r="P123" s="1"/>
    </row>
    <row r="124" spans="1:16" outlineLevel="2" x14ac:dyDescent="0.25">
      <c r="A124" t="s">
        <v>16</v>
      </c>
      <c r="B124" t="s">
        <v>229</v>
      </c>
      <c r="C124" t="s">
        <v>69</v>
      </c>
      <c r="D124" t="s">
        <v>230</v>
      </c>
      <c r="E124" t="s">
        <v>20</v>
      </c>
      <c r="F124" t="s">
        <v>20</v>
      </c>
      <c r="H124" s="2">
        <v>59647.17</v>
      </c>
      <c r="I124" t="s">
        <v>117</v>
      </c>
      <c r="J124" t="s">
        <v>231</v>
      </c>
      <c r="K124" t="s">
        <v>118</v>
      </c>
      <c r="L124" t="s">
        <v>24</v>
      </c>
      <c r="M124" s="1">
        <v>46142</v>
      </c>
      <c r="N124" t="s">
        <v>232</v>
      </c>
      <c r="O124" t="s">
        <v>26</v>
      </c>
      <c r="P124" s="1">
        <v>46147</v>
      </c>
    </row>
    <row r="125" spans="1:16" outlineLevel="1" x14ac:dyDescent="0.25">
      <c r="D125" s="3" t="s">
        <v>1778</v>
      </c>
      <c r="H125" s="2">
        <f>SUBTOTAL(9,H124:H124)</f>
        <v>59647.17</v>
      </c>
      <c r="M125" s="1"/>
      <c r="P125" s="1"/>
    </row>
    <row r="126" spans="1:16" outlineLevel="2" x14ac:dyDescent="0.25">
      <c r="A126" t="s">
        <v>16</v>
      </c>
      <c r="B126" t="s">
        <v>233</v>
      </c>
      <c r="C126" t="s">
        <v>234</v>
      </c>
      <c r="D126" t="s">
        <v>235</v>
      </c>
      <c r="E126" t="s">
        <v>20</v>
      </c>
      <c r="F126" t="s">
        <v>20</v>
      </c>
      <c r="G126" t="s">
        <v>236</v>
      </c>
      <c r="H126" s="2">
        <v>18628.36</v>
      </c>
      <c r="I126" t="s">
        <v>237</v>
      </c>
      <c r="J126" t="s">
        <v>238</v>
      </c>
      <c r="K126" t="s">
        <v>239</v>
      </c>
      <c r="L126" t="s">
        <v>24</v>
      </c>
      <c r="M126" s="1">
        <v>46147</v>
      </c>
      <c r="N126" t="s">
        <v>240</v>
      </c>
      <c r="O126" t="s">
        <v>26</v>
      </c>
      <c r="P126" s="1">
        <v>46147</v>
      </c>
    </row>
    <row r="127" spans="1:16" outlineLevel="2" x14ac:dyDescent="0.25">
      <c r="A127" t="s">
        <v>16</v>
      </c>
      <c r="B127" t="s">
        <v>233</v>
      </c>
      <c r="C127" t="s">
        <v>234</v>
      </c>
      <c r="D127" t="s">
        <v>235</v>
      </c>
      <c r="E127" t="s">
        <v>20</v>
      </c>
      <c r="F127" t="s">
        <v>20</v>
      </c>
      <c r="G127" t="s">
        <v>241</v>
      </c>
      <c r="H127" s="2">
        <v>612.66</v>
      </c>
      <c r="I127" t="s">
        <v>242</v>
      </c>
      <c r="J127" t="s">
        <v>238</v>
      </c>
      <c r="K127" t="s">
        <v>243</v>
      </c>
      <c r="L127" t="s">
        <v>24</v>
      </c>
      <c r="M127" s="1">
        <v>46147</v>
      </c>
      <c r="N127" t="s">
        <v>240</v>
      </c>
      <c r="O127" t="s">
        <v>26</v>
      </c>
      <c r="P127" s="1">
        <v>46147</v>
      </c>
    </row>
    <row r="128" spans="1:16" outlineLevel="2" x14ac:dyDescent="0.25">
      <c r="A128" t="s">
        <v>16</v>
      </c>
      <c r="B128" t="s">
        <v>233</v>
      </c>
      <c r="C128" t="s">
        <v>234</v>
      </c>
      <c r="D128" t="s">
        <v>235</v>
      </c>
      <c r="E128" t="s">
        <v>20</v>
      </c>
      <c r="F128" t="s">
        <v>20</v>
      </c>
      <c r="G128" t="s">
        <v>244</v>
      </c>
      <c r="H128" s="2">
        <v>1.6</v>
      </c>
      <c r="I128" t="s">
        <v>242</v>
      </c>
      <c r="J128" t="s">
        <v>238</v>
      </c>
      <c r="K128" t="s">
        <v>243</v>
      </c>
      <c r="L128" t="s">
        <v>24</v>
      </c>
      <c r="M128" s="1">
        <v>46147</v>
      </c>
      <c r="N128" t="s">
        <v>240</v>
      </c>
      <c r="O128" t="s">
        <v>26</v>
      </c>
      <c r="P128" s="1">
        <v>46147</v>
      </c>
    </row>
    <row r="129" spans="1:16" outlineLevel="2" x14ac:dyDescent="0.25">
      <c r="A129" t="s">
        <v>16</v>
      </c>
      <c r="B129" t="s">
        <v>233</v>
      </c>
      <c r="C129" t="s">
        <v>234</v>
      </c>
      <c r="D129" t="s">
        <v>235</v>
      </c>
      <c r="E129" t="s">
        <v>20</v>
      </c>
      <c r="F129" t="s">
        <v>20</v>
      </c>
      <c r="G129" t="s">
        <v>245</v>
      </c>
      <c r="H129" s="2">
        <v>10317.049999999999</v>
      </c>
      <c r="I129" t="s">
        <v>246</v>
      </c>
      <c r="J129" t="s">
        <v>238</v>
      </c>
      <c r="K129" t="s">
        <v>247</v>
      </c>
      <c r="L129" t="s">
        <v>24</v>
      </c>
      <c r="M129" s="1">
        <v>46147</v>
      </c>
      <c r="N129" t="s">
        <v>240</v>
      </c>
      <c r="O129" t="s">
        <v>26</v>
      </c>
      <c r="P129" s="1">
        <v>46147</v>
      </c>
    </row>
    <row r="130" spans="1:16" outlineLevel="2" x14ac:dyDescent="0.25">
      <c r="A130" t="s">
        <v>16</v>
      </c>
      <c r="B130" t="s">
        <v>233</v>
      </c>
      <c r="C130" t="s">
        <v>234</v>
      </c>
      <c r="D130" t="s">
        <v>235</v>
      </c>
      <c r="E130" t="s">
        <v>20</v>
      </c>
      <c r="F130" t="s">
        <v>20</v>
      </c>
      <c r="G130" t="s">
        <v>248</v>
      </c>
      <c r="H130" s="2">
        <v>10.45</v>
      </c>
      <c r="I130" t="s">
        <v>246</v>
      </c>
      <c r="J130" t="s">
        <v>238</v>
      </c>
      <c r="K130" t="s">
        <v>247</v>
      </c>
      <c r="L130" t="s">
        <v>24</v>
      </c>
      <c r="M130" s="1">
        <v>46147</v>
      </c>
      <c r="N130" t="s">
        <v>240</v>
      </c>
      <c r="O130" t="s">
        <v>26</v>
      </c>
      <c r="P130" s="1">
        <v>46147</v>
      </c>
    </row>
    <row r="131" spans="1:16" outlineLevel="1" x14ac:dyDescent="0.25">
      <c r="D131" s="3" t="s">
        <v>1779</v>
      </c>
      <c r="H131" s="2">
        <f>SUBTOTAL(9,H126:H130)</f>
        <v>29570.12</v>
      </c>
      <c r="M131" s="1"/>
      <c r="P131" s="1"/>
    </row>
    <row r="132" spans="1:16" outlineLevel="2" x14ac:dyDescent="0.25">
      <c r="A132" t="s">
        <v>16</v>
      </c>
      <c r="B132" t="s">
        <v>249</v>
      </c>
      <c r="C132" t="s">
        <v>234</v>
      </c>
      <c r="D132" t="s">
        <v>250</v>
      </c>
      <c r="E132" t="s">
        <v>20</v>
      </c>
      <c r="F132" t="s">
        <v>20</v>
      </c>
      <c r="G132" t="s">
        <v>236</v>
      </c>
      <c r="H132" s="2">
        <v>21910.04</v>
      </c>
      <c r="I132" t="s">
        <v>237</v>
      </c>
      <c r="J132" t="s">
        <v>238</v>
      </c>
      <c r="K132" t="s">
        <v>239</v>
      </c>
      <c r="L132" t="s">
        <v>24</v>
      </c>
      <c r="M132" s="1">
        <v>46147</v>
      </c>
      <c r="N132" t="s">
        <v>251</v>
      </c>
      <c r="O132" t="s">
        <v>26</v>
      </c>
      <c r="P132" s="1">
        <v>46147</v>
      </c>
    </row>
    <row r="133" spans="1:16" outlineLevel="2" x14ac:dyDescent="0.25">
      <c r="A133" t="s">
        <v>16</v>
      </c>
      <c r="B133" t="s">
        <v>249</v>
      </c>
      <c r="C133" t="s">
        <v>234</v>
      </c>
      <c r="D133" t="s">
        <v>250</v>
      </c>
      <c r="E133" t="s">
        <v>20</v>
      </c>
      <c r="F133" t="s">
        <v>20</v>
      </c>
      <c r="G133" t="s">
        <v>241</v>
      </c>
      <c r="H133" s="2">
        <v>647.26</v>
      </c>
      <c r="I133" t="s">
        <v>242</v>
      </c>
      <c r="J133" t="s">
        <v>238</v>
      </c>
      <c r="K133" t="s">
        <v>243</v>
      </c>
      <c r="L133" t="s">
        <v>24</v>
      </c>
      <c r="M133" s="1">
        <v>46147</v>
      </c>
      <c r="N133" t="s">
        <v>251</v>
      </c>
      <c r="O133" t="s">
        <v>26</v>
      </c>
      <c r="P133" s="1">
        <v>46147</v>
      </c>
    </row>
    <row r="134" spans="1:16" outlineLevel="2" x14ac:dyDescent="0.25">
      <c r="A134" t="s">
        <v>16</v>
      </c>
      <c r="B134" t="s">
        <v>249</v>
      </c>
      <c r="C134" t="s">
        <v>234</v>
      </c>
      <c r="D134" t="s">
        <v>250</v>
      </c>
      <c r="E134" t="s">
        <v>20</v>
      </c>
      <c r="F134" t="s">
        <v>20</v>
      </c>
      <c r="G134" t="s">
        <v>244</v>
      </c>
      <c r="H134" s="2">
        <v>1.5</v>
      </c>
      <c r="I134" t="s">
        <v>242</v>
      </c>
      <c r="J134" t="s">
        <v>238</v>
      </c>
      <c r="K134" t="s">
        <v>243</v>
      </c>
      <c r="L134" t="s">
        <v>24</v>
      </c>
      <c r="M134" s="1">
        <v>46147</v>
      </c>
      <c r="N134" t="s">
        <v>251</v>
      </c>
      <c r="O134" t="s">
        <v>26</v>
      </c>
      <c r="P134" s="1">
        <v>46147</v>
      </c>
    </row>
    <row r="135" spans="1:16" outlineLevel="2" x14ac:dyDescent="0.25">
      <c r="A135" t="s">
        <v>16</v>
      </c>
      <c r="B135" t="s">
        <v>249</v>
      </c>
      <c r="C135" t="s">
        <v>234</v>
      </c>
      <c r="D135" t="s">
        <v>250</v>
      </c>
      <c r="E135" t="s">
        <v>20</v>
      </c>
      <c r="F135" t="s">
        <v>20</v>
      </c>
      <c r="G135" t="s">
        <v>245</v>
      </c>
      <c r="H135" s="2">
        <v>7787.42</v>
      </c>
      <c r="I135" t="s">
        <v>246</v>
      </c>
      <c r="J135" t="s">
        <v>238</v>
      </c>
      <c r="K135" t="s">
        <v>247</v>
      </c>
      <c r="L135" t="s">
        <v>24</v>
      </c>
      <c r="M135" s="1">
        <v>46147</v>
      </c>
      <c r="N135" t="s">
        <v>251</v>
      </c>
      <c r="O135" t="s">
        <v>26</v>
      </c>
      <c r="P135" s="1">
        <v>46147</v>
      </c>
    </row>
    <row r="136" spans="1:16" outlineLevel="2" x14ac:dyDescent="0.25">
      <c r="A136" t="s">
        <v>16</v>
      </c>
      <c r="B136" t="s">
        <v>249</v>
      </c>
      <c r="C136" t="s">
        <v>234</v>
      </c>
      <c r="D136" t="s">
        <v>250</v>
      </c>
      <c r="E136" t="s">
        <v>20</v>
      </c>
      <c r="F136" t="s">
        <v>20</v>
      </c>
      <c r="G136" t="s">
        <v>248</v>
      </c>
      <c r="H136" s="2">
        <v>8.1999999999999993</v>
      </c>
      <c r="I136" t="s">
        <v>246</v>
      </c>
      <c r="J136" t="s">
        <v>238</v>
      </c>
      <c r="K136" t="s">
        <v>247</v>
      </c>
      <c r="L136" t="s">
        <v>24</v>
      </c>
      <c r="M136" s="1">
        <v>46147</v>
      </c>
      <c r="N136" t="s">
        <v>251</v>
      </c>
      <c r="O136" t="s">
        <v>26</v>
      </c>
      <c r="P136" s="1">
        <v>46147</v>
      </c>
    </row>
    <row r="137" spans="1:16" outlineLevel="1" x14ac:dyDescent="0.25">
      <c r="D137" s="3" t="s">
        <v>1780</v>
      </c>
      <c r="H137" s="2">
        <f>SUBTOTAL(9,H132:H136)</f>
        <v>30354.420000000002</v>
      </c>
      <c r="M137" s="1"/>
      <c r="P137" s="1"/>
    </row>
    <row r="138" spans="1:16" outlineLevel="2" x14ac:dyDescent="0.25">
      <c r="A138" t="s">
        <v>16</v>
      </c>
      <c r="B138" t="s">
        <v>249</v>
      </c>
      <c r="C138" t="s">
        <v>234</v>
      </c>
      <c r="D138" t="s">
        <v>252</v>
      </c>
      <c r="E138" t="s">
        <v>20</v>
      </c>
      <c r="F138" t="s">
        <v>20</v>
      </c>
      <c r="G138" t="s">
        <v>236</v>
      </c>
      <c r="H138" s="2">
        <v>27628.85</v>
      </c>
      <c r="I138" t="s">
        <v>237</v>
      </c>
      <c r="J138" t="s">
        <v>238</v>
      </c>
      <c r="K138" t="s">
        <v>239</v>
      </c>
      <c r="L138" t="s">
        <v>24</v>
      </c>
      <c r="M138" s="1">
        <v>46147</v>
      </c>
      <c r="N138" t="s">
        <v>253</v>
      </c>
      <c r="O138" t="s">
        <v>26</v>
      </c>
      <c r="P138" s="1">
        <v>46147</v>
      </c>
    </row>
    <row r="139" spans="1:16" outlineLevel="2" x14ac:dyDescent="0.25">
      <c r="A139" t="s">
        <v>16</v>
      </c>
      <c r="B139" t="s">
        <v>249</v>
      </c>
      <c r="C139" t="s">
        <v>234</v>
      </c>
      <c r="D139" t="s">
        <v>252</v>
      </c>
      <c r="E139" t="s">
        <v>20</v>
      </c>
      <c r="F139" t="s">
        <v>20</v>
      </c>
      <c r="G139" t="s">
        <v>241</v>
      </c>
      <c r="H139" s="2">
        <v>594.69000000000005</v>
      </c>
      <c r="I139" t="s">
        <v>242</v>
      </c>
      <c r="J139" t="s">
        <v>238</v>
      </c>
      <c r="K139" t="s">
        <v>243</v>
      </c>
      <c r="L139" t="s">
        <v>24</v>
      </c>
      <c r="M139" s="1">
        <v>46147</v>
      </c>
      <c r="N139" t="s">
        <v>253</v>
      </c>
      <c r="O139" t="s">
        <v>26</v>
      </c>
      <c r="P139" s="1">
        <v>46147</v>
      </c>
    </row>
    <row r="140" spans="1:16" outlineLevel="2" x14ac:dyDescent="0.25">
      <c r="A140" t="s">
        <v>16</v>
      </c>
      <c r="B140" t="s">
        <v>249</v>
      </c>
      <c r="C140" t="s">
        <v>234</v>
      </c>
      <c r="D140" t="s">
        <v>252</v>
      </c>
      <c r="E140" t="s">
        <v>20</v>
      </c>
      <c r="F140" t="s">
        <v>20</v>
      </c>
      <c r="G140" t="s">
        <v>244</v>
      </c>
      <c r="H140" s="2">
        <v>1.4</v>
      </c>
      <c r="I140" t="s">
        <v>242</v>
      </c>
      <c r="J140" t="s">
        <v>238</v>
      </c>
      <c r="K140" t="s">
        <v>243</v>
      </c>
      <c r="L140" t="s">
        <v>24</v>
      </c>
      <c r="M140" s="1">
        <v>46147</v>
      </c>
      <c r="N140" t="s">
        <v>253</v>
      </c>
      <c r="O140" t="s">
        <v>26</v>
      </c>
      <c r="P140" s="1">
        <v>46147</v>
      </c>
    </row>
    <row r="141" spans="1:16" outlineLevel="2" x14ac:dyDescent="0.25">
      <c r="A141" t="s">
        <v>16</v>
      </c>
      <c r="B141" t="s">
        <v>249</v>
      </c>
      <c r="C141" t="s">
        <v>234</v>
      </c>
      <c r="D141" t="s">
        <v>252</v>
      </c>
      <c r="E141" t="s">
        <v>20</v>
      </c>
      <c r="F141" t="s">
        <v>20</v>
      </c>
      <c r="G141" t="s">
        <v>245</v>
      </c>
      <c r="H141" s="2">
        <v>13473.32</v>
      </c>
      <c r="I141" t="s">
        <v>246</v>
      </c>
      <c r="J141" t="s">
        <v>238</v>
      </c>
      <c r="K141" t="s">
        <v>247</v>
      </c>
      <c r="L141" t="s">
        <v>24</v>
      </c>
      <c r="M141" s="1">
        <v>46147</v>
      </c>
      <c r="N141" t="s">
        <v>253</v>
      </c>
      <c r="O141" t="s">
        <v>26</v>
      </c>
      <c r="P141" s="1">
        <v>46147</v>
      </c>
    </row>
    <row r="142" spans="1:16" outlineLevel="2" x14ac:dyDescent="0.25">
      <c r="A142" t="s">
        <v>16</v>
      </c>
      <c r="B142" t="s">
        <v>249</v>
      </c>
      <c r="C142" t="s">
        <v>234</v>
      </c>
      <c r="D142" t="s">
        <v>252</v>
      </c>
      <c r="E142" t="s">
        <v>20</v>
      </c>
      <c r="F142" t="s">
        <v>20</v>
      </c>
      <c r="G142" t="s">
        <v>248</v>
      </c>
      <c r="H142" s="2">
        <v>13.15</v>
      </c>
      <c r="I142" t="s">
        <v>246</v>
      </c>
      <c r="J142" t="s">
        <v>238</v>
      </c>
      <c r="K142" t="s">
        <v>247</v>
      </c>
      <c r="L142" t="s">
        <v>24</v>
      </c>
      <c r="M142" s="1">
        <v>46147</v>
      </c>
      <c r="N142" t="s">
        <v>253</v>
      </c>
      <c r="O142" t="s">
        <v>26</v>
      </c>
      <c r="P142" s="1">
        <v>46147</v>
      </c>
    </row>
    <row r="143" spans="1:16" outlineLevel="1" x14ac:dyDescent="0.25">
      <c r="D143" s="3" t="s">
        <v>1781</v>
      </c>
      <c r="H143" s="2">
        <f>SUBTOTAL(9,H138:H142)</f>
        <v>41711.409999999996</v>
      </c>
      <c r="M143" s="1"/>
      <c r="P143" s="1"/>
    </row>
    <row r="144" spans="1:16" outlineLevel="2" x14ac:dyDescent="0.25">
      <c r="A144" t="s">
        <v>16</v>
      </c>
      <c r="B144" t="s">
        <v>254</v>
      </c>
      <c r="C144" t="s">
        <v>69</v>
      </c>
      <c r="D144" t="s">
        <v>255</v>
      </c>
      <c r="E144" t="s">
        <v>20</v>
      </c>
      <c r="F144" t="s">
        <v>20</v>
      </c>
      <c r="G144" t="s">
        <v>256</v>
      </c>
      <c r="H144" s="2">
        <v>26787.72</v>
      </c>
      <c r="I144" t="s">
        <v>21</v>
      </c>
      <c r="J144" t="s">
        <v>35</v>
      </c>
      <c r="K144" t="s">
        <v>23</v>
      </c>
      <c r="L144" t="s">
        <v>24</v>
      </c>
      <c r="M144" s="1">
        <v>46147</v>
      </c>
      <c r="N144" t="s">
        <v>257</v>
      </c>
      <c r="O144" t="s">
        <v>26</v>
      </c>
      <c r="P144" s="1">
        <v>46147</v>
      </c>
    </row>
    <row r="145" spans="1:16" outlineLevel="1" x14ac:dyDescent="0.25">
      <c r="D145" s="3" t="s">
        <v>1782</v>
      </c>
      <c r="H145" s="2">
        <f>SUBTOTAL(9,H144:H144)</f>
        <v>26787.72</v>
      </c>
      <c r="M145" s="1"/>
      <c r="P145" s="1"/>
    </row>
    <row r="146" spans="1:16" outlineLevel="2" x14ac:dyDescent="0.25">
      <c r="A146" t="s">
        <v>16</v>
      </c>
      <c r="B146" t="s">
        <v>258</v>
      </c>
      <c r="C146" t="s">
        <v>69</v>
      </c>
      <c r="D146" t="s">
        <v>259</v>
      </c>
      <c r="E146" t="s">
        <v>20</v>
      </c>
      <c r="F146" t="s">
        <v>20</v>
      </c>
      <c r="G146" t="s">
        <v>260</v>
      </c>
      <c r="H146" s="2">
        <v>104314.48</v>
      </c>
      <c r="I146" t="s">
        <v>261</v>
      </c>
      <c r="J146" t="s">
        <v>262</v>
      </c>
      <c r="K146" t="s">
        <v>263</v>
      </c>
      <c r="L146" t="s">
        <v>24</v>
      </c>
      <c r="M146" s="1">
        <v>46147</v>
      </c>
      <c r="N146" t="s">
        <v>264</v>
      </c>
      <c r="O146" t="s">
        <v>26</v>
      </c>
      <c r="P146" s="1">
        <v>46147</v>
      </c>
    </row>
    <row r="147" spans="1:16" outlineLevel="1" x14ac:dyDescent="0.25">
      <c r="D147" s="3" t="s">
        <v>1783</v>
      </c>
      <c r="H147" s="2">
        <f>SUBTOTAL(9,H146:H146)</f>
        <v>104314.48</v>
      </c>
      <c r="M147" s="1"/>
      <c r="P147" s="1"/>
    </row>
    <row r="148" spans="1:16" outlineLevel="2" x14ac:dyDescent="0.25">
      <c r="A148" t="s">
        <v>16</v>
      </c>
      <c r="B148" t="s">
        <v>265</v>
      </c>
      <c r="C148" t="s">
        <v>69</v>
      </c>
      <c r="D148" t="s">
        <v>266</v>
      </c>
      <c r="E148" t="s">
        <v>20</v>
      </c>
      <c r="F148" t="s">
        <v>20</v>
      </c>
      <c r="G148" t="s">
        <v>267</v>
      </c>
      <c r="H148" s="2">
        <v>25283.58</v>
      </c>
      <c r="I148" t="s">
        <v>21</v>
      </c>
      <c r="J148" t="s">
        <v>35</v>
      </c>
      <c r="K148" t="s">
        <v>23</v>
      </c>
      <c r="L148" t="s">
        <v>24</v>
      </c>
      <c r="M148" s="1">
        <v>46147</v>
      </c>
      <c r="N148" t="s">
        <v>268</v>
      </c>
      <c r="O148" t="s">
        <v>26</v>
      </c>
      <c r="P148" s="1">
        <v>46147</v>
      </c>
    </row>
    <row r="149" spans="1:16" outlineLevel="1" x14ac:dyDescent="0.25">
      <c r="D149" s="3" t="s">
        <v>1784</v>
      </c>
      <c r="H149" s="2">
        <f>SUBTOTAL(9,H148:H148)</f>
        <v>25283.58</v>
      </c>
      <c r="M149" s="1"/>
      <c r="P149" s="1"/>
    </row>
    <row r="150" spans="1:16" outlineLevel="2" x14ac:dyDescent="0.25">
      <c r="A150" t="s">
        <v>16</v>
      </c>
      <c r="B150" t="s">
        <v>258</v>
      </c>
      <c r="C150" t="s">
        <v>69</v>
      </c>
      <c r="D150" t="s">
        <v>269</v>
      </c>
      <c r="E150" t="s">
        <v>20</v>
      </c>
      <c r="F150" t="s">
        <v>20</v>
      </c>
      <c r="G150" t="s">
        <v>270</v>
      </c>
      <c r="H150" s="2">
        <v>84177.48</v>
      </c>
      <c r="I150" t="s">
        <v>261</v>
      </c>
      <c r="J150" t="s">
        <v>262</v>
      </c>
      <c r="K150" t="s">
        <v>263</v>
      </c>
      <c r="L150" t="s">
        <v>24</v>
      </c>
      <c r="M150" s="1">
        <v>46147</v>
      </c>
      <c r="N150" t="s">
        <v>271</v>
      </c>
      <c r="O150" t="s">
        <v>26</v>
      </c>
      <c r="P150" s="1">
        <v>46147</v>
      </c>
    </row>
    <row r="151" spans="1:16" outlineLevel="1" x14ac:dyDescent="0.25">
      <c r="D151" s="3" t="s">
        <v>1785</v>
      </c>
      <c r="H151" s="2">
        <f>SUBTOTAL(9,H150:H150)</f>
        <v>84177.48</v>
      </c>
      <c r="M151" s="1"/>
      <c r="P151" s="1"/>
    </row>
    <row r="152" spans="1:16" outlineLevel="2" x14ac:dyDescent="0.25">
      <c r="A152" t="s">
        <v>16</v>
      </c>
      <c r="B152" t="s">
        <v>272</v>
      </c>
      <c r="C152" t="s">
        <v>69</v>
      </c>
      <c r="D152" t="s">
        <v>273</v>
      </c>
      <c r="E152" t="s">
        <v>20</v>
      </c>
      <c r="F152" t="s">
        <v>20</v>
      </c>
      <c r="G152" t="s">
        <v>274</v>
      </c>
      <c r="H152" s="2">
        <v>-29790.54</v>
      </c>
      <c r="I152" t="s">
        <v>34</v>
      </c>
      <c r="J152" t="s">
        <v>262</v>
      </c>
      <c r="K152" t="s">
        <v>36</v>
      </c>
      <c r="L152" t="s">
        <v>24</v>
      </c>
      <c r="M152" s="1">
        <v>46147</v>
      </c>
      <c r="N152" t="s">
        <v>275</v>
      </c>
      <c r="O152" t="s">
        <v>26</v>
      </c>
      <c r="P152" s="1">
        <v>46147</v>
      </c>
    </row>
    <row r="153" spans="1:16" outlineLevel="1" x14ac:dyDescent="0.25">
      <c r="D153" s="3" t="s">
        <v>1786</v>
      </c>
      <c r="H153" s="2">
        <f>SUBTOTAL(9,H152:H152)</f>
        <v>-29790.54</v>
      </c>
      <c r="M153" s="1"/>
      <c r="P153" s="1"/>
    </row>
    <row r="154" spans="1:16" outlineLevel="2" x14ac:dyDescent="0.25">
      <c r="A154" t="s">
        <v>16</v>
      </c>
      <c r="B154" t="s">
        <v>276</v>
      </c>
      <c r="C154" t="s">
        <v>69</v>
      </c>
      <c r="D154" t="s">
        <v>277</v>
      </c>
      <c r="E154" t="s">
        <v>20</v>
      </c>
      <c r="F154" t="s">
        <v>20</v>
      </c>
      <c r="G154" t="s">
        <v>278</v>
      </c>
      <c r="H154" s="2">
        <v>66085.440000000002</v>
      </c>
      <c r="I154" t="s">
        <v>21</v>
      </c>
      <c r="J154" t="s">
        <v>262</v>
      </c>
      <c r="K154" t="s">
        <v>23</v>
      </c>
      <c r="L154" t="s">
        <v>24</v>
      </c>
      <c r="M154" s="1">
        <v>46147</v>
      </c>
      <c r="N154" t="s">
        <v>279</v>
      </c>
      <c r="O154" t="s">
        <v>26</v>
      </c>
      <c r="P154" s="1">
        <v>46147</v>
      </c>
    </row>
    <row r="155" spans="1:16" outlineLevel="1" x14ac:dyDescent="0.25">
      <c r="D155" s="3" t="s">
        <v>1787</v>
      </c>
      <c r="H155" s="2">
        <f>SUBTOTAL(9,H154:H154)</f>
        <v>66085.440000000002</v>
      </c>
      <c r="M155" s="1"/>
      <c r="P155" s="1"/>
    </row>
    <row r="156" spans="1:16" outlineLevel="2" x14ac:dyDescent="0.25">
      <c r="A156" t="s">
        <v>16</v>
      </c>
      <c r="B156" t="s">
        <v>280</v>
      </c>
      <c r="C156" t="s">
        <v>69</v>
      </c>
      <c r="D156" t="s">
        <v>281</v>
      </c>
      <c r="E156" t="s">
        <v>20</v>
      </c>
      <c r="F156" t="s">
        <v>20</v>
      </c>
      <c r="G156" t="s">
        <v>282</v>
      </c>
      <c r="H156" s="2">
        <v>30901.919999999998</v>
      </c>
      <c r="I156" t="s">
        <v>34</v>
      </c>
      <c r="J156" t="s">
        <v>35</v>
      </c>
      <c r="K156" t="s">
        <v>36</v>
      </c>
      <c r="L156" t="s">
        <v>24</v>
      </c>
      <c r="M156" s="1">
        <v>46147</v>
      </c>
      <c r="N156" t="s">
        <v>283</v>
      </c>
      <c r="O156" t="s">
        <v>26</v>
      </c>
      <c r="P156" s="1">
        <v>46147</v>
      </c>
    </row>
    <row r="157" spans="1:16" outlineLevel="1" x14ac:dyDescent="0.25">
      <c r="D157" s="3" t="s">
        <v>1788</v>
      </c>
      <c r="H157" s="2">
        <f>SUBTOTAL(9,H156:H156)</f>
        <v>30901.919999999998</v>
      </c>
      <c r="M157" s="1"/>
      <c r="P157" s="1"/>
    </row>
    <row r="158" spans="1:16" outlineLevel="2" x14ac:dyDescent="0.25">
      <c r="A158" t="s">
        <v>16</v>
      </c>
      <c r="B158" t="s">
        <v>284</v>
      </c>
      <c r="C158" t="s">
        <v>69</v>
      </c>
      <c r="D158" t="s">
        <v>285</v>
      </c>
      <c r="E158" t="s">
        <v>20</v>
      </c>
      <c r="F158" t="s">
        <v>20</v>
      </c>
      <c r="G158" t="s">
        <v>286</v>
      </c>
      <c r="H158" s="2">
        <v>45916.68</v>
      </c>
      <c r="I158" t="s">
        <v>34</v>
      </c>
      <c r="J158" t="s">
        <v>35</v>
      </c>
      <c r="K158" t="s">
        <v>36</v>
      </c>
      <c r="L158" t="s">
        <v>24</v>
      </c>
      <c r="M158" s="1">
        <v>46147</v>
      </c>
      <c r="N158" t="s">
        <v>287</v>
      </c>
      <c r="O158" t="s">
        <v>26</v>
      </c>
      <c r="P158" s="1">
        <v>46147</v>
      </c>
    </row>
    <row r="159" spans="1:16" outlineLevel="1" x14ac:dyDescent="0.25">
      <c r="D159" s="3" t="s">
        <v>1789</v>
      </c>
      <c r="H159" s="2">
        <f>SUBTOTAL(9,H158:H158)</f>
        <v>45916.68</v>
      </c>
      <c r="M159" s="1"/>
      <c r="P159" s="1"/>
    </row>
    <row r="160" spans="1:16" outlineLevel="2" x14ac:dyDescent="0.25">
      <c r="A160" t="s">
        <v>16</v>
      </c>
      <c r="B160" t="s">
        <v>284</v>
      </c>
      <c r="C160" t="s">
        <v>69</v>
      </c>
      <c r="D160" t="s">
        <v>288</v>
      </c>
      <c r="E160" t="s">
        <v>20</v>
      </c>
      <c r="F160" t="s">
        <v>20</v>
      </c>
      <c r="G160" t="s">
        <v>289</v>
      </c>
      <c r="H160" s="2">
        <v>45927.65</v>
      </c>
      <c r="I160" t="s">
        <v>21</v>
      </c>
      <c r="J160" t="s">
        <v>35</v>
      </c>
      <c r="K160" t="s">
        <v>23</v>
      </c>
      <c r="L160" t="s">
        <v>24</v>
      </c>
      <c r="M160" s="1">
        <v>46147</v>
      </c>
      <c r="N160" t="s">
        <v>290</v>
      </c>
      <c r="O160" t="s">
        <v>26</v>
      </c>
      <c r="P160" s="1">
        <v>46147</v>
      </c>
    </row>
    <row r="161" spans="1:16" outlineLevel="1" x14ac:dyDescent="0.25">
      <c r="D161" s="3" t="s">
        <v>1790</v>
      </c>
      <c r="H161" s="2">
        <f>SUBTOTAL(9,H160:H160)</f>
        <v>45927.65</v>
      </c>
      <c r="M161" s="1"/>
      <c r="P161" s="1"/>
    </row>
    <row r="162" spans="1:16" outlineLevel="2" x14ac:dyDescent="0.25">
      <c r="A162" t="s">
        <v>16</v>
      </c>
      <c r="B162" t="s">
        <v>291</v>
      </c>
      <c r="C162" t="s">
        <v>69</v>
      </c>
      <c r="D162" t="s">
        <v>292</v>
      </c>
      <c r="E162" t="s">
        <v>20</v>
      </c>
      <c r="F162" t="s">
        <v>20</v>
      </c>
      <c r="G162" t="s">
        <v>293</v>
      </c>
      <c r="H162" s="2">
        <v>31716.06</v>
      </c>
      <c r="I162" t="s">
        <v>34</v>
      </c>
      <c r="J162" t="s">
        <v>35</v>
      </c>
      <c r="K162" t="s">
        <v>36</v>
      </c>
      <c r="L162" t="s">
        <v>24</v>
      </c>
      <c r="M162" s="1">
        <v>46147</v>
      </c>
      <c r="N162" t="s">
        <v>294</v>
      </c>
      <c r="O162" t="s">
        <v>26</v>
      </c>
      <c r="P162" s="1">
        <v>46147</v>
      </c>
    </row>
    <row r="163" spans="1:16" outlineLevel="1" x14ac:dyDescent="0.25">
      <c r="D163" s="3" t="s">
        <v>1791</v>
      </c>
      <c r="H163" s="2">
        <f>SUBTOTAL(9,H162:H162)</f>
        <v>31716.06</v>
      </c>
      <c r="M163" s="1"/>
      <c r="P163" s="1"/>
    </row>
    <row r="164" spans="1:16" outlineLevel="2" x14ac:dyDescent="0.25">
      <c r="A164" t="s">
        <v>16</v>
      </c>
      <c r="B164" t="s">
        <v>295</v>
      </c>
      <c r="C164" t="s">
        <v>69</v>
      </c>
      <c r="D164" t="s">
        <v>296</v>
      </c>
      <c r="E164" t="s">
        <v>20</v>
      </c>
      <c r="F164" t="s">
        <v>20</v>
      </c>
      <c r="G164" t="s">
        <v>297</v>
      </c>
      <c r="H164" s="2">
        <v>26114.28</v>
      </c>
      <c r="I164" t="s">
        <v>298</v>
      </c>
      <c r="J164" t="s">
        <v>299</v>
      </c>
      <c r="K164" t="s">
        <v>300</v>
      </c>
      <c r="L164" t="s">
        <v>24</v>
      </c>
      <c r="M164" s="1">
        <v>46147</v>
      </c>
      <c r="N164" t="s">
        <v>301</v>
      </c>
      <c r="O164" t="s">
        <v>26</v>
      </c>
      <c r="P164" s="1">
        <v>46147</v>
      </c>
    </row>
    <row r="165" spans="1:16" outlineLevel="1" x14ac:dyDescent="0.25">
      <c r="D165" s="3" t="s">
        <v>1792</v>
      </c>
      <c r="H165" s="2">
        <f>SUBTOTAL(9,H164:H164)</f>
        <v>26114.28</v>
      </c>
      <c r="M165" s="1"/>
      <c r="P165" s="1"/>
    </row>
    <row r="166" spans="1:16" outlineLevel="2" x14ac:dyDescent="0.25">
      <c r="A166" t="s">
        <v>16</v>
      </c>
      <c r="B166" t="s">
        <v>140</v>
      </c>
      <c r="C166" t="s">
        <v>69</v>
      </c>
      <c r="D166" t="s">
        <v>302</v>
      </c>
      <c r="E166" t="s">
        <v>20</v>
      </c>
      <c r="F166" t="s">
        <v>20</v>
      </c>
      <c r="H166" s="2">
        <v>44599.23</v>
      </c>
      <c r="I166" t="s">
        <v>71</v>
      </c>
      <c r="J166" t="s">
        <v>99</v>
      </c>
      <c r="K166" t="s">
        <v>73</v>
      </c>
      <c r="L166" t="s">
        <v>24</v>
      </c>
      <c r="M166" s="1">
        <v>46142</v>
      </c>
      <c r="N166" t="s">
        <v>303</v>
      </c>
      <c r="O166" t="s">
        <v>26</v>
      </c>
      <c r="P166" s="1">
        <v>46147</v>
      </c>
    </row>
    <row r="167" spans="1:16" outlineLevel="1" x14ac:dyDescent="0.25">
      <c r="D167" s="3" t="s">
        <v>1793</v>
      </c>
      <c r="H167" s="2">
        <f>SUBTOTAL(9,H166:H166)</f>
        <v>44599.23</v>
      </c>
      <c r="M167" s="1"/>
      <c r="P167" s="1"/>
    </row>
    <row r="168" spans="1:16" outlineLevel="2" x14ac:dyDescent="0.25">
      <c r="A168" t="s">
        <v>16</v>
      </c>
      <c r="B168" t="s">
        <v>304</v>
      </c>
      <c r="C168" t="s">
        <v>69</v>
      </c>
      <c r="D168" t="s">
        <v>305</v>
      </c>
      <c r="E168" t="s">
        <v>20</v>
      </c>
      <c r="F168" t="s">
        <v>20</v>
      </c>
      <c r="H168" s="2">
        <v>27332.080000000002</v>
      </c>
      <c r="I168" t="s">
        <v>117</v>
      </c>
      <c r="J168" t="s">
        <v>184</v>
      </c>
      <c r="K168" t="s">
        <v>118</v>
      </c>
      <c r="L168" t="s">
        <v>24</v>
      </c>
      <c r="M168" s="1">
        <v>46143</v>
      </c>
      <c r="N168" t="s">
        <v>306</v>
      </c>
      <c r="O168" t="s">
        <v>26</v>
      </c>
      <c r="P168" s="1">
        <v>46148</v>
      </c>
    </row>
    <row r="169" spans="1:16" outlineLevel="1" x14ac:dyDescent="0.25">
      <c r="D169" s="3" t="s">
        <v>1794</v>
      </c>
      <c r="H169" s="2">
        <f>SUBTOTAL(9,H168:H168)</f>
        <v>27332.080000000002</v>
      </c>
      <c r="M169" s="1"/>
      <c r="P169" s="1"/>
    </row>
    <row r="170" spans="1:16" outlineLevel="2" x14ac:dyDescent="0.25">
      <c r="A170" t="s">
        <v>16</v>
      </c>
      <c r="B170" t="s">
        <v>304</v>
      </c>
      <c r="C170" t="s">
        <v>69</v>
      </c>
      <c r="D170" t="s">
        <v>307</v>
      </c>
      <c r="E170" t="s">
        <v>20</v>
      </c>
      <c r="F170" t="s">
        <v>20</v>
      </c>
      <c r="H170" s="2">
        <v>27272.25</v>
      </c>
      <c r="I170" t="s">
        <v>117</v>
      </c>
      <c r="J170" t="s">
        <v>308</v>
      </c>
      <c r="K170" t="s">
        <v>118</v>
      </c>
      <c r="L170" t="s">
        <v>24</v>
      </c>
      <c r="M170" s="1">
        <v>46143</v>
      </c>
      <c r="N170" t="s">
        <v>309</v>
      </c>
      <c r="O170" t="s">
        <v>26</v>
      </c>
      <c r="P170" s="1">
        <v>46148</v>
      </c>
    </row>
    <row r="171" spans="1:16" outlineLevel="1" x14ac:dyDescent="0.25">
      <c r="D171" s="3" t="s">
        <v>1795</v>
      </c>
      <c r="H171" s="2">
        <f>SUBTOTAL(9,H170:H170)</f>
        <v>27272.25</v>
      </c>
      <c r="M171" s="1"/>
      <c r="P171" s="1"/>
    </row>
    <row r="172" spans="1:16" outlineLevel="2" x14ac:dyDescent="0.25">
      <c r="A172" t="s">
        <v>16</v>
      </c>
      <c r="B172" t="s">
        <v>304</v>
      </c>
      <c r="C172" t="s">
        <v>69</v>
      </c>
      <c r="D172" t="s">
        <v>310</v>
      </c>
      <c r="E172" t="s">
        <v>20</v>
      </c>
      <c r="F172" t="s">
        <v>20</v>
      </c>
      <c r="H172" s="2">
        <v>25849.040000000001</v>
      </c>
      <c r="I172" t="s">
        <v>117</v>
      </c>
      <c r="J172" t="s">
        <v>311</v>
      </c>
      <c r="K172" t="s">
        <v>118</v>
      </c>
      <c r="L172" t="s">
        <v>24</v>
      </c>
      <c r="M172" s="1">
        <v>46143</v>
      </c>
      <c r="N172" t="s">
        <v>312</v>
      </c>
      <c r="O172" t="s">
        <v>26</v>
      </c>
      <c r="P172" s="1">
        <v>46148</v>
      </c>
    </row>
    <row r="173" spans="1:16" outlineLevel="1" x14ac:dyDescent="0.25">
      <c r="D173" s="3" t="s">
        <v>1796</v>
      </c>
      <c r="H173" s="2">
        <f>SUBTOTAL(9,H172:H172)</f>
        <v>25849.040000000001</v>
      </c>
      <c r="M173" s="1"/>
      <c r="P173" s="1"/>
    </row>
    <row r="174" spans="1:16" outlineLevel="2" x14ac:dyDescent="0.25">
      <c r="A174" t="s">
        <v>16</v>
      </c>
      <c r="B174" t="s">
        <v>17</v>
      </c>
      <c r="C174" t="s">
        <v>18</v>
      </c>
      <c r="D174" t="s">
        <v>313</v>
      </c>
      <c r="E174" t="s">
        <v>20</v>
      </c>
      <c r="F174" t="s">
        <v>20</v>
      </c>
      <c r="H174" s="2">
        <v>121625</v>
      </c>
      <c r="I174" t="s">
        <v>169</v>
      </c>
      <c r="J174" t="s">
        <v>191</v>
      </c>
      <c r="K174" t="s">
        <v>171</v>
      </c>
      <c r="L174" t="s">
        <v>24</v>
      </c>
      <c r="M174" s="1">
        <v>46143</v>
      </c>
      <c r="N174" t="s">
        <v>314</v>
      </c>
      <c r="O174" t="s">
        <v>26</v>
      </c>
      <c r="P174" s="1">
        <v>46148</v>
      </c>
    </row>
    <row r="175" spans="1:16" outlineLevel="1" x14ac:dyDescent="0.25">
      <c r="D175" s="3" t="s">
        <v>1797</v>
      </c>
      <c r="H175" s="2">
        <f>SUBTOTAL(9,H174:H174)</f>
        <v>121625</v>
      </c>
      <c r="M175" s="1"/>
      <c r="P175" s="1"/>
    </row>
    <row r="176" spans="1:16" outlineLevel="2" x14ac:dyDescent="0.25">
      <c r="A176" t="s">
        <v>16</v>
      </c>
      <c r="B176" t="s">
        <v>140</v>
      </c>
      <c r="C176" t="s">
        <v>69</v>
      </c>
      <c r="D176" t="s">
        <v>315</v>
      </c>
      <c r="E176" t="s">
        <v>20</v>
      </c>
      <c r="F176" t="s">
        <v>20</v>
      </c>
      <c r="H176" s="2">
        <v>-32019.96</v>
      </c>
      <c r="I176" t="s">
        <v>71</v>
      </c>
      <c r="J176" t="s">
        <v>99</v>
      </c>
      <c r="K176" t="s">
        <v>73</v>
      </c>
      <c r="L176" t="s">
        <v>24</v>
      </c>
      <c r="M176" s="1">
        <v>46148</v>
      </c>
      <c r="N176" t="s">
        <v>316</v>
      </c>
      <c r="O176" t="s">
        <v>26</v>
      </c>
      <c r="P176" s="1">
        <v>46148</v>
      </c>
    </row>
    <row r="177" spans="1:16" outlineLevel="1" x14ac:dyDescent="0.25">
      <c r="D177" s="3" t="s">
        <v>1798</v>
      </c>
      <c r="H177" s="2">
        <f>SUBTOTAL(9,H176:H176)</f>
        <v>-32019.96</v>
      </c>
      <c r="M177" s="1"/>
      <c r="P177" s="1"/>
    </row>
    <row r="178" spans="1:16" outlineLevel="2" x14ac:dyDescent="0.25">
      <c r="A178" t="s">
        <v>16</v>
      </c>
      <c r="B178" t="s">
        <v>188</v>
      </c>
      <c r="C178" t="s">
        <v>69</v>
      </c>
      <c r="D178" t="s">
        <v>317</v>
      </c>
      <c r="E178" t="s">
        <v>20</v>
      </c>
      <c r="F178" t="s">
        <v>20</v>
      </c>
      <c r="H178" s="2">
        <v>40145</v>
      </c>
      <c r="I178" t="s">
        <v>71</v>
      </c>
      <c r="J178" t="s">
        <v>99</v>
      </c>
      <c r="K178" t="s">
        <v>73</v>
      </c>
      <c r="L178" t="s">
        <v>24</v>
      </c>
      <c r="M178" s="1">
        <v>46148</v>
      </c>
      <c r="N178" t="s">
        <v>318</v>
      </c>
      <c r="O178" t="s">
        <v>26</v>
      </c>
      <c r="P178" s="1">
        <v>46148</v>
      </c>
    </row>
    <row r="179" spans="1:16" outlineLevel="2" x14ac:dyDescent="0.25">
      <c r="A179" t="s">
        <v>16</v>
      </c>
      <c r="B179" t="s">
        <v>188</v>
      </c>
      <c r="C179" t="s">
        <v>69</v>
      </c>
      <c r="D179" t="s">
        <v>317</v>
      </c>
      <c r="E179" t="s">
        <v>20</v>
      </c>
      <c r="F179" t="s">
        <v>20</v>
      </c>
      <c r="H179" s="2">
        <v>56960</v>
      </c>
      <c r="I179" t="s">
        <v>71</v>
      </c>
      <c r="J179" t="s">
        <v>191</v>
      </c>
      <c r="K179" t="s">
        <v>73</v>
      </c>
      <c r="L179" t="s">
        <v>24</v>
      </c>
      <c r="M179" s="1">
        <v>46148</v>
      </c>
      <c r="N179" t="s">
        <v>318</v>
      </c>
      <c r="O179" t="s">
        <v>26</v>
      </c>
      <c r="P179" s="1">
        <v>46148</v>
      </c>
    </row>
    <row r="180" spans="1:16" outlineLevel="1" x14ac:dyDescent="0.25">
      <c r="D180" s="3" t="s">
        <v>1799</v>
      </c>
      <c r="H180" s="2">
        <f>SUBTOTAL(9,H178:H179)</f>
        <v>97105</v>
      </c>
      <c r="M180" s="1"/>
      <c r="P180" s="1"/>
    </row>
    <row r="181" spans="1:16" outlineLevel="2" x14ac:dyDescent="0.25">
      <c r="A181" t="s">
        <v>16</v>
      </c>
      <c r="B181" t="s">
        <v>319</v>
      </c>
      <c r="C181" t="s">
        <v>69</v>
      </c>
      <c r="D181" t="s">
        <v>320</v>
      </c>
      <c r="E181" t="s">
        <v>20</v>
      </c>
      <c r="F181" t="s">
        <v>20</v>
      </c>
      <c r="H181" s="2">
        <v>110239.02</v>
      </c>
      <c r="I181" t="s">
        <v>104</v>
      </c>
      <c r="J181" t="s">
        <v>123</v>
      </c>
      <c r="K181" t="s">
        <v>106</v>
      </c>
      <c r="L181" t="s">
        <v>24</v>
      </c>
      <c r="M181" s="1">
        <v>46142</v>
      </c>
      <c r="N181" t="s">
        <v>321</v>
      </c>
      <c r="O181" t="s">
        <v>26</v>
      </c>
      <c r="P181" s="1">
        <v>46148</v>
      </c>
    </row>
    <row r="182" spans="1:16" outlineLevel="1" x14ac:dyDescent="0.25">
      <c r="D182" s="3" t="s">
        <v>1800</v>
      </c>
      <c r="H182" s="2">
        <f>SUBTOTAL(9,H181:H181)</f>
        <v>110239.02</v>
      </c>
      <c r="M182" s="1"/>
      <c r="P182" s="1"/>
    </row>
    <row r="183" spans="1:16" outlineLevel="2" x14ac:dyDescent="0.25">
      <c r="A183" t="s">
        <v>16</v>
      </c>
      <c r="B183" t="s">
        <v>68</v>
      </c>
      <c r="C183" t="s">
        <v>69</v>
      </c>
      <c r="D183" t="s">
        <v>322</v>
      </c>
      <c r="E183" t="s">
        <v>20</v>
      </c>
      <c r="F183" t="s">
        <v>20</v>
      </c>
      <c r="H183" s="2">
        <v>1410738.98</v>
      </c>
      <c r="I183" t="s">
        <v>71</v>
      </c>
      <c r="J183" t="s">
        <v>123</v>
      </c>
      <c r="K183" t="s">
        <v>73</v>
      </c>
      <c r="L183" t="s">
        <v>24</v>
      </c>
      <c r="M183" s="1">
        <v>46148</v>
      </c>
      <c r="N183" t="s">
        <v>323</v>
      </c>
      <c r="O183" t="s">
        <v>26</v>
      </c>
      <c r="P183" s="1">
        <v>46148</v>
      </c>
    </row>
    <row r="184" spans="1:16" outlineLevel="1" x14ac:dyDescent="0.25">
      <c r="D184" s="3" t="s">
        <v>1801</v>
      </c>
      <c r="H184" s="2">
        <f>SUBTOTAL(9,H183:H183)</f>
        <v>1410738.98</v>
      </c>
      <c r="M184" s="1"/>
      <c r="P184" s="1"/>
    </row>
    <row r="185" spans="1:16" outlineLevel="2" x14ac:dyDescent="0.25">
      <c r="A185" t="s">
        <v>16</v>
      </c>
      <c r="B185" t="s">
        <v>68</v>
      </c>
      <c r="C185" t="s">
        <v>69</v>
      </c>
      <c r="D185" t="s">
        <v>324</v>
      </c>
      <c r="E185" t="s">
        <v>20</v>
      </c>
      <c r="F185" t="s">
        <v>20</v>
      </c>
      <c r="H185" s="2">
        <v>519349</v>
      </c>
      <c r="I185" t="s">
        <v>71</v>
      </c>
      <c r="J185" t="s">
        <v>72</v>
      </c>
      <c r="K185" t="s">
        <v>73</v>
      </c>
      <c r="L185" t="s">
        <v>24</v>
      </c>
      <c r="M185" s="1">
        <v>46148</v>
      </c>
      <c r="N185" t="s">
        <v>325</v>
      </c>
      <c r="O185" t="s">
        <v>26</v>
      </c>
      <c r="P185" s="1">
        <v>46148</v>
      </c>
    </row>
    <row r="186" spans="1:16" outlineLevel="1" x14ac:dyDescent="0.25">
      <c r="D186" s="3" t="s">
        <v>1802</v>
      </c>
      <c r="H186" s="2">
        <f>SUBTOTAL(9,H185:H185)</f>
        <v>519349</v>
      </c>
      <c r="M186" s="1"/>
      <c r="P186" s="1"/>
    </row>
    <row r="187" spans="1:16" outlineLevel="2" x14ac:dyDescent="0.25">
      <c r="A187" t="s">
        <v>16</v>
      </c>
      <c r="B187" t="s">
        <v>326</v>
      </c>
      <c r="C187" t="s">
        <v>69</v>
      </c>
      <c r="D187" t="s">
        <v>327</v>
      </c>
      <c r="E187" t="s">
        <v>20</v>
      </c>
      <c r="F187" t="s">
        <v>20</v>
      </c>
      <c r="H187" s="2">
        <v>134716.74</v>
      </c>
      <c r="I187" t="s">
        <v>71</v>
      </c>
      <c r="J187" t="s">
        <v>123</v>
      </c>
      <c r="K187" t="s">
        <v>73</v>
      </c>
      <c r="L187" t="s">
        <v>24</v>
      </c>
      <c r="M187" s="1">
        <v>46142</v>
      </c>
      <c r="N187" t="s">
        <v>328</v>
      </c>
      <c r="O187" t="s">
        <v>26</v>
      </c>
      <c r="P187" s="1">
        <v>46148</v>
      </c>
    </row>
    <row r="188" spans="1:16" outlineLevel="1" x14ac:dyDescent="0.25">
      <c r="D188" s="3" t="s">
        <v>1803</v>
      </c>
      <c r="H188" s="2">
        <f>SUBTOTAL(9,H187:H187)</f>
        <v>134716.74</v>
      </c>
      <c r="M188" s="1"/>
      <c r="P188" s="1"/>
    </row>
    <row r="189" spans="1:16" outlineLevel="2" x14ac:dyDescent="0.25">
      <c r="A189" t="s">
        <v>16</v>
      </c>
      <c r="B189" t="s">
        <v>27</v>
      </c>
      <c r="C189" t="s">
        <v>18</v>
      </c>
      <c r="D189" t="s">
        <v>329</v>
      </c>
      <c r="E189" t="s">
        <v>20</v>
      </c>
      <c r="F189" t="s">
        <v>20</v>
      </c>
      <c r="G189" t="s">
        <v>330</v>
      </c>
      <c r="H189" s="2">
        <v>2285779</v>
      </c>
      <c r="I189" t="s">
        <v>169</v>
      </c>
      <c r="J189" t="s">
        <v>331</v>
      </c>
      <c r="K189" t="s">
        <v>171</v>
      </c>
      <c r="L189" t="s">
        <v>24</v>
      </c>
      <c r="M189" s="1">
        <v>46148</v>
      </c>
      <c r="N189" t="s">
        <v>332</v>
      </c>
      <c r="O189" t="s">
        <v>26</v>
      </c>
      <c r="P189" s="1">
        <v>46148</v>
      </c>
    </row>
    <row r="190" spans="1:16" outlineLevel="1" x14ac:dyDescent="0.25">
      <c r="D190" s="3" t="s">
        <v>1804</v>
      </c>
      <c r="H190" s="2">
        <f>SUBTOTAL(9,H189:H189)</f>
        <v>2285779</v>
      </c>
      <c r="M190" s="1"/>
      <c r="P190" s="1"/>
    </row>
    <row r="191" spans="1:16" outlineLevel="2" x14ac:dyDescent="0.25">
      <c r="A191" t="s">
        <v>16</v>
      </c>
      <c r="B191" t="s">
        <v>27</v>
      </c>
      <c r="C191" t="s">
        <v>18</v>
      </c>
      <c r="D191" t="s">
        <v>333</v>
      </c>
      <c r="E191" t="s">
        <v>20</v>
      </c>
      <c r="F191" t="s">
        <v>20</v>
      </c>
      <c r="G191" t="s">
        <v>334</v>
      </c>
      <c r="H191" s="2">
        <v>409965</v>
      </c>
      <c r="I191" t="s">
        <v>335</v>
      </c>
      <c r="J191" t="s">
        <v>331</v>
      </c>
      <c r="K191" t="s">
        <v>336</v>
      </c>
      <c r="L191" t="s">
        <v>24</v>
      </c>
      <c r="M191" s="1">
        <v>46148</v>
      </c>
      <c r="N191" t="s">
        <v>337</v>
      </c>
      <c r="O191" t="s">
        <v>26</v>
      </c>
      <c r="P191" s="1">
        <v>46148</v>
      </c>
    </row>
    <row r="192" spans="1:16" outlineLevel="1" x14ac:dyDescent="0.25">
      <c r="D192" s="3" t="s">
        <v>1805</v>
      </c>
      <c r="H192" s="2">
        <f>SUBTOTAL(9,H191:H191)</f>
        <v>409965</v>
      </c>
      <c r="M192" s="1"/>
      <c r="P192" s="1"/>
    </row>
    <row r="193" spans="1:16" outlineLevel="2" x14ac:dyDescent="0.25">
      <c r="A193" t="s">
        <v>16</v>
      </c>
      <c r="B193" t="s">
        <v>27</v>
      </c>
      <c r="C193" t="s">
        <v>18</v>
      </c>
      <c r="D193" t="s">
        <v>338</v>
      </c>
      <c r="E193" t="s">
        <v>20</v>
      </c>
      <c r="F193" t="s">
        <v>20</v>
      </c>
      <c r="G193" t="s">
        <v>339</v>
      </c>
      <c r="H193" s="2">
        <v>145537</v>
      </c>
      <c r="I193" t="s">
        <v>340</v>
      </c>
      <c r="J193" t="s">
        <v>331</v>
      </c>
      <c r="K193" t="s">
        <v>341</v>
      </c>
      <c r="L193" t="s">
        <v>24</v>
      </c>
      <c r="M193" s="1">
        <v>46148</v>
      </c>
      <c r="N193" t="s">
        <v>342</v>
      </c>
      <c r="O193" t="s">
        <v>26</v>
      </c>
      <c r="P193" s="1">
        <v>46148</v>
      </c>
    </row>
    <row r="194" spans="1:16" outlineLevel="1" x14ac:dyDescent="0.25">
      <c r="D194" s="3" t="s">
        <v>1806</v>
      </c>
      <c r="H194" s="2">
        <f>SUBTOTAL(9,H193:H193)</f>
        <v>145537</v>
      </c>
      <c r="M194" s="1"/>
      <c r="P194" s="1"/>
    </row>
    <row r="195" spans="1:16" outlineLevel="2" x14ac:dyDescent="0.25">
      <c r="A195" t="s">
        <v>16</v>
      </c>
      <c r="B195" t="s">
        <v>27</v>
      </c>
      <c r="C195" t="s">
        <v>18</v>
      </c>
      <c r="D195" t="s">
        <v>343</v>
      </c>
      <c r="E195" t="s">
        <v>20</v>
      </c>
      <c r="F195" t="s">
        <v>20</v>
      </c>
      <c r="G195" t="s">
        <v>344</v>
      </c>
      <c r="H195" s="2">
        <v>31690</v>
      </c>
      <c r="I195" t="s">
        <v>169</v>
      </c>
      <c r="J195" t="s">
        <v>231</v>
      </c>
      <c r="K195" t="s">
        <v>171</v>
      </c>
      <c r="L195" t="s">
        <v>24</v>
      </c>
      <c r="M195" s="1">
        <v>46148</v>
      </c>
      <c r="N195" t="s">
        <v>345</v>
      </c>
      <c r="O195" t="s">
        <v>26</v>
      </c>
      <c r="P195" s="1">
        <v>46148</v>
      </c>
    </row>
    <row r="196" spans="1:16" outlineLevel="1" x14ac:dyDescent="0.25">
      <c r="D196" s="3" t="s">
        <v>1807</v>
      </c>
      <c r="H196" s="2">
        <f>SUBTOTAL(9,H195:H195)</f>
        <v>31690</v>
      </c>
      <c r="M196" s="1"/>
      <c r="P196" s="1"/>
    </row>
    <row r="197" spans="1:16" outlineLevel="2" x14ac:dyDescent="0.25">
      <c r="A197" t="s">
        <v>16</v>
      </c>
      <c r="B197" t="s">
        <v>346</v>
      </c>
      <c r="C197" t="s">
        <v>69</v>
      </c>
      <c r="D197" t="s">
        <v>347</v>
      </c>
      <c r="E197" t="s">
        <v>20</v>
      </c>
      <c r="F197" t="s">
        <v>20</v>
      </c>
      <c r="H197" s="2">
        <v>34995</v>
      </c>
      <c r="I197" t="s">
        <v>71</v>
      </c>
      <c r="J197" t="s">
        <v>99</v>
      </c>
      <c r="K197" t="s">
        <v>73</v>
      </c>
      <c r="L197" t="s">
        <v>24</v>
      </c>
      <c r="M197" s="1">
        <v>46142</v>
      </c>
      <c r="N197" t="s">
        <v>348</v>
      </c>
      <c r="O197" t="s">
        <v>26</v>
      </c>
      <c r="P197" s="1">
        <v>46148</v>
      </c>
    </row>
    <row r="198" spans="1:16" outlineLevel="2" x14ac:dyDescent="0.25">
      <c r="A198" t="s">
        <v>16</v>
      </c>
      <c r="B198" t="s">
        <v>346</v>
      </c>
      <c r="C198" t="s">
        <v>69</v>
      </c>
      <c r="D198" t="s">
        <v>347</v>
      </c>
      <c r="E198" t="s">
        <v>20</v>
      </c>
      <c r="F198" t="s">
        <v>20</v>
      </c>
      <c r="H198" s="2">
        <v>53095</v>
      </c>
      <c r="I198" t="s">
        <v>71</v>
      </c>
      <c r="J198" t="s">
        <v>191</v>
      </c>
      <c r="K198" t="s">
        <v>73</v>
      </c>
      <c r="L198" t="s">
        <v>24</v>
      </c>
      <c r="M198" s="1">
        <v>46142</v>
      </c>
      <c r="N198" t="s">
        <v>348</v>
      </c>
      <c r="O198" t="s">
        <v>26</v>
      </c>
      <c r="P198" s="1">
        <v>46148</v>
      </c>
    </row>
    <row r="199" spans="1:16" outlineLevel="1" x14ac:dyDescent="0.25">
      <c r="D199" s="3" t="s">
        <v>1808</v>
      </c>
      <c r="H199" s="2">
        <f>SUBTOTAL(9,H197:H198)</f>
        <v>88090</v>
      </c>
      <c r="M199" s="1"/>
      <c r="P199" s="1"/>
    </row>
    <row r="200" spans="1:16" outlineLevel="2" x14ac:dyDescent="0.25">
      <c r="A200" t="s">
        <v>16</v>
      </c>
      <c r="B200" t="s">
        <v>27</v>
      </c>
      <c r="C200" t="s">
        <v>18</v>
      </c>
      <c r="D200" t="s">
        <v>349</v>
      </c>
      <c r="E200" t="s">
        <v>20</v>
      </c>
      <c r="F200" t="s">
        <v>20</v>
      </c>
      <c r="H200" s="2">
        <v>30000</v>
      </c>
      <c r="I200" t="s">
        <v>169</v>
      </c>
      <c r="J200" t="s">
        <v>350</v>
      </c>
      <c r="K200" t="s">
        <v>171</v>
      </c>
      <c r="L200" t="s">
        <v>24</v>
      </c>
      <c r="M200" s="1">
        <v>46147</v>
      </c>
      <c r="N200" t="s">
        <v>351</v>
      </c>
      <c r="O200" t="s">
        <v>26</v>
      </c>
      <c r="P200" s="1">
        <v>46149</v>
      </c>
    </row>
    <row r="201" spans="1:16" outlineLevel="1" x14ac:dyDescent="0.25">
      <c r="D201" s="3" t="s">
        <v>1809</v>
      </c>
      <c r="H201" s="2">
        <f>SUBTOTAL(9,H200:H200)</f>
        <v>30000</v>
      </c>
      <c r="M201" s="1"/>
      <c r="P201" s="1"/>
    </row>
    <row r="202" spans="1:16" outlineLevel="2" x14ac:dyDescent="0.25">
      <c r="A202" t="s">
        <v>16</v>
      </c>
      <c r="B202" t="s">
        <v>27</v>
      </c>
      <c r="C202" t="s">
        <v>18</v>
      </c>
      <c r="D202" t="s">
        <v>352</v>
      </c>
      <c r="E202" t="s">
        <v>20</v>
      </c>
      <c r="F202" t="s">
        <v>20</v>
      </c>
      <c r="H202" s="2">
        <v>42499.99</v>
      </c>
      <c r="I202" t="s">
        <v>169</v>
      </c>
      <c r="J202" t="s">
        <v>350</v>
      </c>
      <c r="K202" t="s">
        <v>171</v>
      </c>
      <c r="L202" t="s">
        <v>24</v>
      </c>
      <c r="M202" s="1">
        <v>46147</v>
      </c>
      <c r="N202" t="s">
        <v>353</v>
      </c>
      <c r="O202" t="s">
        <v>26</v>
      </c>
      <c r="P202" s="1">
        <v>46149</v>
      </c>
    </row>
    <row r="203" spans="1:16" outlineLevel="1" x14ac:dyDescent="0.25">
      <c r="D203" s="3" t="s">
        <v>1810</v>
      </c>
      <c r="H203" s="2">
        <f>SUBTOTAL(9,H202:H202)</f>
        <v>42499.99</v>
      </c>
      <c r="M203" s="1"/>
      <c r="P203" s="1"/>
    </row>
    <row r="204" spans="1:16" outlineLevel="2" x14ac:dyDescent="0.25">
      <c r="A204" t="s">
        <v>16</v>
      </c>
      <c r="B204" t="s">
        <v>354</v>
      </c>
      <c r="C204" t="s">
        <v>69</v>
      </c>
      <c r="D204" t="s">
        <v>355</v>
      </c>
      <c r="E204" t="s">
        <v>20</v>
      </c>
      <c r="F204" t="s">
        <v>20</v>
      </c>
      <c r="H204" s="2">
        <v>326548.46000000002</v>
      </c>
      <c r="I204" t="s">
        <v>71</v>
      </c>
      <c r="J204" t="s">
        <v>123</v>
      </c>
      <c r="K204" t="s">
        <v>73</v>
      </c>
      <c r="L204" t="s">
        <v>24</v>
      </c>
      <c r="M204" s="1">
        <v>46142</v>
      </c>
      <c r="N204" t="s">
        <v>356</v>
      </c>
      <c r="O204" t="s">
        <v>26</v>
      </c>
      <c r="P204" s="1">
        <v>46149</v>
      </c>
    </row>
    <row r="205" spans="1:16" outlineLevel="1" x14ac:dyDescent="0.25">
      <c r="D205" s="3" t="s">
        <v>1811</v>
      </c>
      <c r="H205" s="2">
        <f>SUBTOTAL(9,H204:H204)</f>
        <v>326548.46000000002</v>
      </c>
      <c r="M205" s="1"/>
      <c r="P205" s="1"/>
    </row>
    <row r="206" spans="1:16" outlineLevel="2" x14ac:dyDescent="0.25">
      <c r="A206" t="s">
        <v>16</v>
      </c>
      <c r="B206" s="4" t="s">
        <v>2201</v>
      </c>
      <c r="C206" t="s">
        <v>357</v>
      </c>
      <c r="D206" t="s">
        <v>358</v>
      </c>
      <c r="E206" t="s">
        <v>20</v>
      </c>
      <c r="F206" t="s">
        <v>20</v>
      </c>
      <c r="G206" t="s">
        <v>359</v>
      </c>
      <c r="H206" s="2">
        <v>66165.820000000007</v>
      </c>
      <c r="I206" t="s">
        <v>21</v>
      </c>
      <c r="J206" t="s">
        <v>360</v>
      </c>
      <c r="K206" t="s">
        <v>23</v>
      </c>
      <c r="L206" t="s">
        <v>24</v>
      </c>
      <c r="M206" s="1">
        <v>46149</v>
      </c>
      <c r="N206" t="s">
        <v>361</v>
      </c>
      <c r="O206" t="s">
        <v>26</v>
      </c>
      <c r="P206" s="1">
        <v>46149</v>
      </c>
    </row>
    <row r="207" spans="1:16" outlineLevel="1" x14ac:dyDescent="0.25">
      <c r="D207" s="3" t="s">
        <v>1812</v>
      </c>
      <c r="H207" s="2">
        <f>SUBTOTAL(9,H206:H206)</f>
        <v>66165.820000000007</v>
      </c>
      <c r="M207" s="1"/>
      <c r="P207" s="1"/>
    </row>
    <row r="208" spans="1:16" outlineLevel="2" x14ac:dyDescent="0.25">
      <c r="A208" t="s">
        <v>16</v>
      </c>
      <c r="B208" t="s">
        <v>362</v>
      </c>
      <c r="C208" t="s">
        <v>80</v>
      </c>
      <c r="D208" t="s">
        <v>363</v>
      </c>
      <c r="E208" t="s">
        <v>20</v>
      </c>
      <c r="F208" t="s">
        <v>20</v>
      </c>
      <c r="G208" t="s">
        <v>364</v>
      </c>
      <c r="H208" s="2">
        <v>532908</v>
      </c>
      <c r="I208" t="s">
        <v>365</v>
      </c>
      <c r="J208" t="s">
        <v>366</v>
      </c>
      <c r="K208" t="s">
        <v>367</v>
      </c>
      <c r="L208" t="s">
        <v>24</v>
      </c>
      <c r="M208" s="1">
        <v>46149</v>
      </c>
      <c r="N208" t="s">
        <v>368</v>
      </c>
      <c r="O208" t="s">
        <v>26</v>
      </c>
      <c r="P208" s="1">
        <v>46149</v>
      </c>
    </row>
    <row r="209" spans="1:16" outlineLevel="1" x14ac:dyDescent="0.25">
      <c r="D209" s="3" t="s">
        <v>1813</v>
      </c>
      <c r="H209" s="2">
        <f>SUBTOTAL(9,H208:H208)</f>
        <v>532908</v>
      </c>
      <c r="M209" s="1"/>
      <c r="P209" s="1"/>
    </row>
    <row r="210" spans="1:16" outlineLevel="2" x14ac:dyDescent="0.25">
      <c r="A210" t="s">
        <v>16</v>
      </c>
      <c r="B210" t="s">
        <v>140</v>
      </c>
      <c r="C210" t="s">
        <v>69</v>
      </c>
      <c r="D210" t="s">
        <v>369</v>
      </c>
      <c r="E210" t="s">
        <v>20</v>
      </c>
      <c r="F210" t="s">
        <v>20</v>
      </c>
      <c r="H210" s="2">
        <v>25981.01</v>
      </c>
      <c r="I210" t="s">
        <v>71</v>
      </c>
      <c r="J210" t="s">
        <v>99</v>
      </c>
      <c r="K210" t="s">
        <v>73</v>
      </c>
      <c r="L210" t="s">
        <v>24</v>
      </c>
      <c r="M210" s="1">
        <v>46142</v>
      </c>
      <c r="N210" t="s">
        <v>370</v>
      </c>
      <c r="O210" t="s">
        <v>26</v>
      </c>
      <c r="P210" s="1">
        <v>46149</v>
      </c>
    </row>
    <row r="211" spans="1:16" outlineLevel="1" x14ac:dyDescent="0.25">
      <c r="D211" s="3" t="s">
        <v>1814</v>
      </c>
      <c r="H211" s="2">
        <f>SUBTOTAL(9,H210:H210)</f>
        <v>25981.01</v>
      </c>
      <c r="M211" s="1"/>
      <c r="P211" s="1"/>
    </row>
    <row r="212" spans="1:16" outlineLevel="2" x14ac:dyDescent="0.25">
      <c r="A212" t="s">
        <v>16</v>
      </c>
      <c r="B212" t="s">
        <v>371</v>
      </c>
      <c r="C212" t="s">
        <v>69</v>
      </c>
      <c r="D212" t="s">
        <v>372</v>
      </c>
      <c r="E212" t="s">
        <v>20</v>
      </c>
      <c r="F212" t="s">
        <v>20</v>
      </c>
      <c r="G212" t="s">
        <v>359</v>
      </c>
      <c r="H212" s="2">
        <v>31109.14</v>
      </c>
      <c r="I212" t="s">
        <v>21</v>
      </c>
      <c r="J212" t="s">
        <v>360</v>
      </c>
      <c r="K212" t="s">
        <v>23</v>
      </c>
      <c r="L212" t="s">
        <v>24</v>
      </c>
      <c r="M212" s="1">
        <v>46149</v>
      </c>
      <c r="N212" t="s">
        <v>373</v>
      </c>
      <c r="O212" t="s">
        <v>26</v>
      </c>
      <c r="P212" s="1">
        <v>46149</v>
      </c>
    </row>
    <row r="213" spans="1:16" outlineLevel="1" x14ac:dyDescent="0.25">
      <c r="D213" s="3" t="s">
        <v>1815</v>
      </c>
      <c r="H213" s="2">
        <f>SUBTOTAL(9,H212:H212)</f>
        <v>31109.14</v>
      </c>
      <c r="M213" s="1"/>
      <c r="P213" s="1"/>
    </row>
    <row r="214" spans="1:16" outlineLevel="2" x14ac:dyDescent="0.25">
      <c r="A214" t="s">
        <v>16</v>
      </c>
      <c r="B214" t="s">
        <v>374</v>
      </c>
      <c r="C214" t="s">
        <v>69</v>
      </c>
      <c r="D214" t="s">
        <v>375</v>
      </c>
      <c r="E214" t="s">
        <v>20</v>
      </c>
      <c r="F214" t="s">
        <v>20</v>
      </c>
      <c r="H214" s="2">
        <v>36000</v>
      </c>
      <c r="I214" t="s">
        <v>117</v>
      </c>
      <c r="J214" t="s">
        <v>376</v>
      </c>
      <c r="K214" t="s">
        <v>118</v>
      </c>
      <c r="L214" t="s">
        <v>24</v>
      </c>
      <c r="M214" s="1">
        <v>46142</v>
      </c>
      <c r="N214" t="s">
        <v>377</v>
      </c>
      <c r="O214" t="s">
        <v>26</v>
      </c>
      <c r="P214" s="1">
        <v>46150</v>
      </c>
    </row>
    <row r="215" spans="1:16" outlineLevel="1" x14ac:dyDescent="0.25">
      <c r="D215" s="3" t="s">
        <v>1816</v>
      </c>
      <c r="H215" s="2">
        <f>SUBTOTAL(9,H214:H214)</f>
        <v>36000</v>
      </c>
      <c r="M215" s="1"/>
      <c r="P215" s="1"/>
    </row>
    <row r="216" spans="1:16" outlineLevel="2" x14ac:dyDescent="0.25">
      <c r="A216" t="s">
        <v>16</v>
      </c>
      <c r="B216" t="s">
        <v>378</v>
      </c>
      <c r="C216" t="s">
        <v>80</v>
      </c>
      <c r="D216" t="s">
        <v>379</v>
      </c>
      <c r="E216" t="s">
        <v>20</v>
      </c>
      <c r="F216" t="s">
        <v>20</v>
      </c>
      <c r="H216" s="2">
        <v>10371729</v>
      </c>
      <c r="I216" t="s">
        <v>380</v>
      </c>
      <c r="J216" t="s">
        <v>231</v>
      </c>
      <c r="K216" t="s">
        <v>381</v>
      </c>
      <c r="L216" t="s">
        <v>24</v>
      </c>
      <c r="M216" s="1">
        <v>46150</v>
      </c>
      <c r="N216" t="s">
        <v>382</v>
      </c>
      <c r="O216" t="s">
        <v>26</v>
      </c>
      <c r="P216" s="1">
        <v>46150</v>
      </c>
    </row>
    <row r="217" spans="1:16" outlineLevel="1" x14ac:dyDescent="0.25">
      <c r="D217" s="3" t="s">
        <v>1817</v>
      </c>
      <c r="H217" s="2">
        <f>SUBTOTAL(9,H216:H216)</f>
        <v>10371729</v>
      </c>
      <c r="M217" s="1"/>
      <c r="P217" s="1"/>
    </row>
    <row r="218" spans="1:16" outlineLevel="2" x14ac:dyDescent="0.25">
      <c r="A218" t="s">
        <v>16</v>
      </c>
      <c r="B218" t="s">
        <v>383</v>
      </c>
      <c r="C218" t="s">
        <v>80</v>
      </c>
      <c r="D218" t="s">
        <v>384</v>
      </c>
      <c r="E218" t="s">
        <v>20</v>
      </c>
      <c r="F218" t="s">
        <v>20</v>
      </c>
      <c r="H218" s="2">
        <v>2000661</v>
      </c>
      <c r="I218" t="s">
        <v>385</v>
      </c>
      <c r="J218" t="s">
        <v>208</v>
      </c>
      <c r="K218" t="s">
        <v>386</v>
      </c>
      <c r="L218" t="s">
        <v>24</v>
      </c>
      <c r="M218" s="1">
        <v>46150</v>
      </c>
      <c r="N218" t="s">
        <v>387</v>
      </c>
      <c r="O218" t="s">
        <v>26</v>
      </c>
      <c r="P218" s="1">
        <v>46150</v>
      </c>
    </row>
    <row r="219" spans="1:16" outlineLevel="1" x14ac:dyDescent="0.25">
      <c r="D219" s="3" t="s">
        <v>1818</v>
      </c>
      <c r="H219" s="2">
        <f>SUBTOTAL(9,H218:H218)</f>
        <v>2000661</v>
      </c>
      <c r="M219" s="1"/>
      <c r="P219" s="1"/>
    </row>
    <row r="220" spans="1:16" outlineLevel="2" x14ac:dyDescent="0.25">
      <c r="A220" t="s">
        <v>16</v>
      </c>
      <c r="B220" t="s">
        <v>388</v>
      </c>
      <c r="C220" t="s">
        <v>80</v>
      </c>
      <c r="D220" t="s">
        <v>389</v>
      </c>
      <c r="E220" t="s">
        <v>20</v>
      </c>
      <c r="F220" t="s">
        <v>20</v>
      </c>
      <c r="H220" s="2">
        <v>352565</v>
      </c>
      <c r="I220" t="s">
        <v>385</v>
      </c>
      <c r="J220" t="s">
        <v>390</v>
      </c>
      <c r="K220" t="s">
        <v>386</v>
      </c>
      <c r="L220" t="s">
        <v>24</v>
      </c>
      <c r="M220" s="1">
        <v>46150</v>
      </c>
      <c r="N220" t="s">
        <v>391</v>
      </c>
      <c r="O220" t="s">
        <v>26</v>
      </c>
      <c r="P220" s="1">
        <v>46150</v>
      </c>
    </row>
    <row r="221" spans="1:16" outlineLevel="1" x14ac:dyDescent="0.25">
      <c r="D221" s="3" t="s">
        <v>1819</v>
      </c>
      <c r="H221" s="2">
        <f>SUBTOTAL(9,H220:H220)</f>
        <v>352565</v>
      </c>
      <c r="M221" s="1"/>
      <c r="P221" s="1"/>
    </row>
    <row r="222" spans="1:16" outlineLevel="2" x14ac:dyDescent="0.25">
      <c r="A222" t="s">
        <v>16</v>
      </c>
      <c r="B222" t="s">
        <v>388</v>
      </c>
      <c r="C222" t="s">
        <v>80</v>
      </c>
      <c r="D222" t="s">
        <v>392</v>
      </c>
      <c r="E222" t="s">
        <v>20</v>
      </c>
      <c r="F222" t="s">
        <v>20</v>
      </c>
      <c r="H222" s="2">
        <v>202429</v>
      </c>
      <c r="I222" t="s">
        <v>385</v>
      </c>
      <c r="J222" t="s">
        <v>218</v>
      </c>
      <c r="K222" t="s">
        <v>386</v>
      </c>
      <c r="L222" t="s">
        <v>24</v>
      </c>
      <c r="M222" s="1">
        <v>46150</v>
      </c>
      <c r="N222" t="s">
        <v>393</v>
      </c>
      <c r="O222" t="s">
        <v>26</v>
      </c>
      <c r="P222" s="1">
        <v>46150</v>
      </c>
    </row>
    <row r="223" spans="1:16" outlineLevel="1" x14ac:dyDescent="0.25">
      <c r="D223" s="3" t="s">
        <v>1820</v>
      </c>
      <c r="H223" s="2">
        <f>SUBTOTAL(9,H222:H222)</f>
        <v>202429</v>
      </c>
      <c r="M223" s="1"/>
      <c r="P223" s="1"/>
    </row>
    <row r="224" spans="1:16" outlineLevel="2" x14ac:dyDescent="0.25">
      <c r="A224" t="s">
        <v>16</v>
      </c>
      <c r="B224" t="s">
        <v>79</v>
      </c>
      <c r="C224" t="s">
        <v>80</v>
      </c>
      <c r="D224" t="s">
        <v>394</v>
      </c>
      <c r="E224" t="s">
        <v>20</v>
      </c>
      <c r="F224" t="s">
        <v>20</v>
      </c>
      <c r="H224" s="2">
        <v>728340</v>
      </c>
      <c r="I224" t="s">
        <v>385</v>
      </c>
      <c r="J224" t="s">
        <v>218</v>
      </c>
      <c r="K224" t="s">
        <v>386</v>
      </c>
      <c r="L224" t="s">
        <v>24</v>
      </c>
      <c r="M224" s="1">
        <v>46150</v>
      </c>
      <c r="N224" t="s">
        <v>395</v>
      </c>
      <c r="O224" t="s">
        <v>26</v>
      </c>
      <c r="P224" s="1">
        <v>46150</v>
      </c>
    </row>
    <row r="225" spans="1:16" outlineLevel="1" x14ac:dyDescent="0.25">
      <c r="D225" s="3" t="s">
        <v>1821</v>
      </c>
      <c r="H225" s="2">
        <f>SUBTOTAL(9,H224:H224)</f>
        <v>728340</v>
      </c>
      <c r="M225" s="1"/>
      <c r="P225" s="1"/>
    </row>
    <row r="226" spans="1:16" outlineLevel="2" x14ac:dyDescent="0.25">
      <c r="A226" t="s">
        <v>16</v>
      </c>
      <c r="B226" t="s">
        <v>396</v>
      </c>
      <c r="C226" t="s">
        <v>80</v>
      </c>
      <c r="D226" t="s">
        <v>397</v>
      </c>
      <c r="E226" t="s">
        <v>20</v>
      </c>
      <c r="F226" t="s">
        <v>20</v>
      </c>
      <c r="H226" s="2">
        <v>241456</v>
      </c>
      <c r="I226" t="s">
        <v>385</v>
      </c>
      <c r="J226" t="s">
        <v>218</v>
      </c>
      <c r="K226" t="s">
        <v>386</v>
      </c>
      <c r="L226" t="s">
        <v>24</v>
      </c>
      <c r="M226" s="1">
        <v>46150</v>
      </c>
      <c r="N226" t="s">
        <v>398</v>
      </c>
      <c r="O226" t="s">
        <v>26</v>
      </c>
      <c r="P226" s="1">
        <v>46150</v>
      </c>
    </row>
    <row r="227" spans="1:16" outlineLevel="1" x14ac:dyDescent="0.25">
      <c r="D227" s="3" t="s">
        <v>1822</v>
      </c>
      <c r="H227" s="2">
        <f>SUBTOTAL(9,H226:H226)</f>
        <v>241456</v>
      </c>
      <c r="M227" s="1"/>
      <c r="P227" s="1"/>
    </row>
    <row r="228" spans="1:16" outlineLevel="2" x14ac:dyDescent="0.25">
      <c r="A228" t="s">
        <v>16</v>
      </c>
      <c r="B228" t="s">
        <v>362</v>
      </c>
      <c r="C228" t="s">
        <v>80</v>
      </c>
      <c r="D228" t="s">
        <v>399</v>
      </c>
      <c r="E228" t="s">
        <v>20</v>
      </c>
      <c r="F228" t="s">
        <v>20</v>
      </c>
      <c r="H228" s="2">
        <v>167620</v>
      </c>
      <c r="I228" t="s">
        <v>385</v>
      </c>
      <c r="J228" t="s">
        <v>218</v>
      </c>
      <c r="K228" t="s">
        <v>386</v>
      </c>
      <c r="L228" t="s">
        <v>24</v>
      </c>
      <c r="M228" s="1">
        <v>46150</v>
      </c>
      <c r="N228" t="s">
        <v>400</v>
      </c>
      <c r="O228" t="s">
        <v>26</v>
      </c>
      <c r="P228" s="1">
        <v>46150</v>
      </c>
    </row>
    <row r="229" spans="1:16" outlineLevel="1" x14ac:dyDescent="0.25">
      <c r="D229" s="3" t="s">
        <v>1823</v>
      </c>
      <c r="H229" s="2">
        <f>SUBTOTAL(9,H228:H228)</f>
        <v>167620</v>
      </c>
      <c r="M229" s="1"/>
      <c r="P229" s="1"/>
    </row>
    <row r="230" spans="1:16" outlineLevel="2" x14ac:dyDescent="0.25">
      <c r="A230" t="s">
        <v>16</v>
      </c>
      <c r="B230" t="s">
        <v>362</v>
      </c>
      <c r="C230" t="s">
        <v>80</v>
      </c>
      <c r="D230" t="s">
        <v>401</v>
      </c>
      <c r="E230" t="s">
        <v>20</v>
      </c>
      <c r="F230" t="s">
        <v>20</v>
      </c>
      <c r="H230" s="2">
        <v>41318</v>
      </c>
      <c r="I230" t="s">
        <v>385</v>
      </c>
      <c r="J230" t="s">
        <v>390</v>
      </c>
      <c r="K230" t="s">
        <v>386</v>
      </c>
      <c r="L230" t="s">
        <v>24</v>
      </c>
      <c r="M230" s="1">
        <v>46150</v>
      </c>
      <c r="N230" t="s">
        <v>402</v>
      </c>
      <c r="O230" t="s">
        <v>26</v>
      </c>
      <c r="P230" s="1">
        <v>46150</v>
      </c>
    </row>
    <row r="231" spans="1:16" outlineLevel="1" x14ac:dyDescent="0.25">
      <c r="D231" s="3" t="s">
        <v>1824</v>
      </c>
      <c r="H231" s="2">
        <f>SUBTOTAL(9,H230:H230)</f>
        <v>41318</v>
      </c>
      <c r="M231" s="1"/>
      <c r="P231" s="1"/>
    </row>
    <row r="232" spans="1:16" outlineLevel="2" x14ac:dyDescent="0.25">
      <c r="A232" t="s">
        <v>16</v>
      </c>
      <c r="B232" t="s">
        <v>403</v>
      </c>
      <c r="C232" t="s">
        <v>80</v>
      </c>
      <c r="D232" t="s">
        <v>404</v>
      </c>
      <c r="E232" t="s">
        <v>20</v>
      </c>
      <c r="F232" t="s">
        <v>20</v>
      </c>
      <c r="H232" s="2">
        <v>39100</v>
      </c>
      <c r="I232" t="s">
        <v>385</v>
      </c>
      <c r="J232" t="s">
        <v>218</v>
      </c>
      <c r="K232" t="s">
        <v>386</v>
      </c>
      <c r="L232" t="s">
        <v>24</v>
      </c>
      <c r="M232" s="1">
        <v>46150</v>
      </c>
      <c r="N232" t="s">
        <v>405</v>
      </c>
      <c r="O232" t="s">
        <v>26</v>
      </c>
      <c r="P232" s="1">
        <v>46150</v>
      </c>
    </row>
    <row r="233" spans="1:16" outlineLevel="1" x14ac:dyDescent="0.25">
      <c r="D233" s="3" t="s">
        <v>1825</v>
      </c>
      <c r="H233" s="2">
        <f>SUBTOTAL(9,H232:H232)</f>
        <v>39100</v>
      </c>
      <c r="M233" s="1"/>
      <c r="P233" s="1"/>
    </row>
    <row r="234" spans="1:16" outlineLevel="2" x14ac:dyDescent="0.25">
      <c r="A234" t="s">
        <v>16</v>
      </c>
      <c r="B234" t="s">
        <v>406</v>
      </c>
      <c r="C234" t="s">
        <v>80</v>
      </c>
      <c r="D234" t="s">
        <v>407</v>
      </c>
      <c r="E234" t="s">
        <v>20</v>
      </c>
      <c r="F234" t="s">
        <v>20</v>
      </c>
      <c r="H234" s="2">
        <v>-72176</v>
      </c>
      <c r="I234" t="s">
        <v>385</v>
      </c>
      <c r="J234" t="s">
        <v>366</v>
      </c>
      <c r="K234" t="s">
        <v>386</v>
      </c>
      <c r="L234" t="s">
        <v>24</v>
      </c>
      <c r="M234" s="1">
        <v>46150</v>
      </c>
      <c r="N234" t="s">
        <v>408</v>
      </c>
      <c r="O234" t="s">
        <v>26</v>
      </c>
      <c r="P234" s="1">
        <v>46150</v>
      </c>
    </row>
    <row r="235" spans="1:16" outlineLevel="1" x14ac:dyDescent="0.25">
      <c r="D235" s="3" t="s">
        <v>1826</v>
      </c>
      <c r="H235" s="2">
        <f>SUBTOTAL(9,H234:H234)</f>
        <v>-72176</v>
      </c>
      <c r="M235" s="1"/>
      <c r="P235" s="1"/>
    </row>
    <row r="236" spans="1:16" outlineLevel="2" x14ac:dyDescent="0.25">
      <c r="A236" t="s">
        <v>16</v>
      </c>
      <c r="B236" t="s">
        <v>409</v>
      </c>
      <c r="C236" t="s">
        <v>69</v>
      </c>
      <c r="D236" t="s">
        <v>410</v>
      </c>
      <c r="E236" t="s">
        <v>20</v>
      </c>
      <c r="F236" t="s">
        <v>20</v>
      </c>
      <c r="H236" s="2">
        <v>59373.48</v>
      </c>
      <c r="I236" t="s">
        <v>71</v>
      </c>
      <c r="J236" t="s">
        <v>123</v>
      </c>
      <c r="K236" t="s">
        <v>73</v>
      </c>
      <c r="L236" t="s">
        <v>24</v>
      </c>
      <c r="M236" s="1">
        <v>46142</v>
      </c>
      <c r="N236" t="s">
        <v>411</v>
      </c>
      <c r="O236" t="s">
        <v>26</v>
      </c>
      <c r="P236" s="1">
        <v>46150</v>
      </c>
    </row>
    <row r="237" spans="1:16" outlineLevel="1" x14ac:dyDescent="0.25">
      <c r="D237" s="3" t="s">
        <v>1827</v>
      </c>
      <c r="H237" s="2">
        <f>SUBTOTAL(9,H236:H236)</f>
        <v>59373.48</v>
      </c>
      <c r="M237" s="1"/>
      <c r="P237" s="1"/>
    </row>
    <row r="238" spans="1:16" outlineLevel="2" x14ac:dyDescent="0.25">
      <c r="A238" t="s">
        <v>16</v>
      </c>
      <c r="B238" t="s">
        <v>412</v>
      </c>
      <c r="C238" t="s">
        <v>69</v>
      </c>
      <c r="D238" t="s">
        <v>413</v>
      </c>
      <c r="E238" t="s">
        <v>20</v>
      </c>
      <c r="F238" t="s">
        <v>20</v>
      </c>
      <c r="H238" s="2">
        <v>176085.87</v>
      </c>
      <c r="I238" t="s">
        <v>71</v>
      </c>
      <c r="J238" t="s">
        <v>123</v>
      </c>
      <c r="K238" t="s">
        <v>73</v>
      </c>
      <c r="L238" t="s">
        <v>24</v>
      </c>
      <c r="M238" s="1">
        <v>46142</v>
      </c>
      <c r="N238" t="s">
        <v>414</v>
      </c>
      <c r="O238" t="s">
        <v>26</v>
      </c>
      <c r="P238" s="1">
        <v>46151</v>
      </c>
    </row>
    <row r="239" spans="1:16" outlineLevel="1" x14ac:dyDescent="0.25">
      <c r="D239" s="3" t="s">
        <v>1828</v>
      </c>
      <c r="H239" s="2">
        <f>SUBTOTAL(9,H238:H238)</f>
        <v>176085.87</v>
      </c>
      <c r="M239" s="1"/>
      <c r="P239" s="1"/>
    </row>
    <row r="240" spans="1:16" outlineLevel="2" x14ac:dyDescent="0.25">
      <c r="A240" t="s">
        <v>16</v>
      </c>
      <c r="B240" t="s">
        <v>412</v>
      </c>
      <c r="C240" t="s">
        <v>69</v>
      </c>
      <c r="D240" t="s">
        <v>415</v>
      </c>
      <c r="E240" t="s">
        <v>20</v>
      </c>
      <c r="F240" t="s">
        <v>20</v>
      </c>
      <c r="H240" s="2">
        <v>75952.759999999995</v>
      </c>
      <c r="I240" t="s">
        <v>71</v>
      </c>
      <c r="J240" t="s">
        <v>123</v>
      </c>
      <c r="K240" t="s">
        <v>73</v>
      </c>
      <c r="L240" t="s">
        <v>24</v>
      </c>
      <c r="M240" s="1">
        <v>46142</v>
      </c>
      <c r="N240" t="s">
        <v>416</v>
      </c>
      <c r="O240" t="s">
        <v>26</v>
      </c>
      <c r="P240" s="1">
        <v>46151</v>
      </c>
    </row>
    <row r="241" spans="1:16" outlineLevel="1" x14ac:dyDescent="0.25">
      <c r="D241" s="3" t="s">
        <v>1829</v>
      </c>
      <c r="H241" s="2">
        <f>SUBTOTAL(9,H240:H240)</f>
        <v>75952.759999999995</v>
      </c>
      <c r="M241" s="1"/>
      <c r="P241" s="1"/>
    </row>
    <row r="242" spans="1:16" outlineLevel="2" x14ac:dyDescent="0.25">
      <c r="A242" t="s">
        <v>16</v>
      </c>
      <c r="B242" t="s">
        <v>417</v>
      </c>
      <c r="C242" t="s">
        <v>418</v>
      </c>
      <c r="D242" t="s">
        <v>419</v>
      </c>
      <c r="E242" t="s">
        <v>20</v>
      </c>
      <c r="F242" t="s">
        <v>20</v>
      </c>
      <c r="G242" t="s">
        <v>420</v>
      </c>
      <c r="H242" s="2">
        <v>-2000</v>
      </c>
      <c r="I242" t="s">
        <v>421</v>
      </c>
      <c r="J242" t="s">
        <v>422</v>
      </c>
      <c r="K242" t="s">
        <v>423</v>
      </c>
      <c r="L242" t="s">
        <v>24</v>
      </c>
      <c r="M242" s="1">
        <v>46148</v>
      </c>
      <c r="N242" t="s">
        <v>424</v>
      </c>
      <c r="O242" t="s">
        <v>26</v>
      </c>
      <c r="P242" s="1">
        <v>46151</v>
      </c>
    </row>
    <row r="243" spans="1:16" outlineLevel="2" x14ac:dyDescent="0.25">
      <c r="A243" t="s">
        <v>16</v>
      </c>
      <c r="B243" t="s">
        <v>417</v>
      </c>
      <c r="C243" t="s">
        <v>418</v>
      </c>
      <c r="D243" t="s">
        <v>419</v>
      </c>
      <c r="E243" t="s">
        <v>20</v>
      </c>
      <c r="F243" t="s">
        <v>20</v>
      </c>
      <c r="G243" t="s">
        <v>420</v>
      </c>
      <c r="H243" s="2">
        <v>-400</v>
      </c>
      <c r="I243" t="s">
        <v>421</v>
      </c>
      <c r="J243" t="s">
        <v>422</v>
      </c>
      <c r="K243" t="s">
        <v>423</v>
      </c>
      <c r="L243" t="s">
        <v>24</v>
      </c>
      <c r="M243" s="1">
        <v>46148</v>
      </c>
      <c r="N243" t="s">
        <v>424</v>
      </c>
      <c r="O243" t="s">
        <v>96</v>
      </c>
      <c r="P243" s="1">
        <v>46151</v>
      </c>
    </row>
    <row r="244" spans="1:16" outlineLevel="2" x14ac:dyDescent="0.25">
      <c r="A244" t="s">
        <v>16</v>
      </c>
      <c r="B244" t="s">
        <v>417</v>
      </c>
      <c r="C244" t="s">
        <v>418</v>
      </c>
      <c r="D244" t="s">
        <v>419</v>
      </c>
      <c r="E244" t="s">
        <v>20</v>
      </c>
      <c r="F244" t="s">
        <v>20</v>
      </c>
      <c r="H244" s="2">
        <v>-27613.33</v>
      </c>
      <c r="I244" t="s">
        <v>421</v>
      </c>
      <c r="J244" t="s">
        <v>422</v>
      </c>
      <c r="K244" t="s">
        <v>423</v>
      </c>
      <c r="L244" t="s">
        <v>24</v>
      </c>
      <c r="M244" s="1">
        <v>46148</v>
      </c>
      <c r="N244" t="s">
        <v>424</v>
      </c>
      <c r="O244" t="s">
        <v>26</v>
      </c>
      <c r="P244" s="1">
        <v>46151</v>
      </c>
    </row>
    <row r="245" spans="1:16" outlineLevel="1" x14ac:dyDescent="0.25">
      <c r="D245" s="3" t="s">
        <v>1830</v>
      </c>
      <c r="H245" s="2">
        <f>SUBTOTAL(9,H242:H244)</f>
        <v>-30013.33</v>
      </c>
      <c r="M245" s="1"/>
      <c r="P245" s="1"/>
    </row>
    <row r="246" spans="1:16" outlineLevel="2" x14ac:dyDescent="0.25">
      <c r="A246" t="s">
        <v>16</v>
      </c>
      <c r="B246" t="s">
        <v>222</v>
      </c>
      <c r="C246" t="s">
        <v>69</v>
      </c>
      <c r="D246" t="s">
        <v>425</v>
      </c>
      <c r="E246" t="s">
        <v>20</v>
      </c>
      <c r="F246" t="s">
        <v>20</v>
      </c>
      <c r="G246" t="s">
        <v>91</v>
      </c>
      <c r="H246" s="2">
        <v>5233.09</v>
      </c>
      <c r="I246" t="s">
        <v>224</v>
      </c>
      <c r="J246" t="s">
        <v>52</v>
      </c>
      <c r="K246" t="s">
        <v>225</v>
      </c>
      <c r="L246" t="s">
        <v>24</v>
      </c>
      <c r="M246" s="1">
        <v>46152</v>
      </c>
      <c r="N246" t="s">
        <v>426</v>
      </c>
      <c r="O246" t="s">
        <v>96</v>
      </c>
      <c r="P246" s="1">
        <v>46153</v>
      </c>
    </row>
    <row r="247" spans="1:16" outlineLevel="2" x14ac:dyDescent="0.25">
      <c r="A247" t="s">
        <v>16</v>
      </c>
      <c r="B247" t="s">
        <v>222</v>
      </c>
      <c r="C247" t="s">
        <v>69</v>
      </c>
      <c r="D247" t="s">
        <v>425</v>
      </c>
      <c r="E247" t="s">
        <v>20</v>
      </c>
      <c r="F247" t="s">
        <v>20</v>
      </c>
      <c r="H247" s="2">
        <v>26166</v>
      </c>
      <c r="I247" t="s">
        <v>224</v>
      </c>
      <c r="J247" t="s">
        <v>52</v>
      </c>
      <c r="K247" t="s">
        <v>225</v>
      </c>
      <c r="L247" t="s">
        <v>24</v>
      </c>
      <c r="M247" s="1">
        <v>46152</v>
      </c>
      <c r="N247" t="s">
        <v>426</v>
      </c>
      <c r="O247" t="s">
        <v>26</v>
      </c>
      <c r="P247" s="1">
        <v>46153</v>
      </c>
    </row>
    <row r="248" spans="1:16" outlineLevel="1" x14ac:dyDescent="0.25">
      <c r="D248" s="3" t="s">
        <v>1831</v>
      </c>
      <c r="H248" s="2">
        <f>SUBTOTAL(9,H246:H247)</f>
        <v>31399.09</v>
      </c>
      <c r="M248" s="1"/>
      <c r="P248" s="1"/>
    </row>
    <row r="249" spans="1:16" outlineLevel="2" x14ac:dyDescent="0.25">
      <c r="A249" t="s">
        <v>16</v>
      </c>
      <c r="B249" t="s">
        <v>427</v>
      </c>
      <c r="C249" t="s">
        <v>428</v>
      </c>
      <c r="D249" t="s">
        <v>429</v>
      </c>
      <c r="E249" t="s">
        <v>20</v>
      </c>
      <c r="F249" t="s">
        <v>20</v>
      </c>
      <c r="G249" t="s">
        <v>430</v>
      </c>
      <c r="H249" s="2">
        <v>57037.99</v>
      </c>
      <c r="I249" t="s">
        <v>431</v>
      </c>
      <c r="J249" t="s">
        <v>432</v>
      </c>
      <c r="K249" t="s">
        <v>433</v>
      </c>
      <c r="L249" t="s">
        <v>24</v>
      </c>
      <c r="M249" s="1">
        <v>46153</v>
      </c>
      <c r="N249" t="s">
        <v>434</v>
      </c>
      <c r="O249" t="s">
        <v>26</v>
      </c>
      <c r="P249" s="1">
        <v>46153</v>
      </c>
    </row>
    <row r="250" spans="1:16" outlineLevel="1" x14ac:dyDescent="0.25">
      <c r="D250" s="3" t="s">
        <v>1832</v>
      </c>
      <c r="H250" s="2">
        <f>SUBTOTAL(9,H249:H249)</f>
        <v>57037.99</v>
      </c>
      <c r="M250" s="1"/>
      <c r="P250" s="1"/>
    </row>
    <row r="251" spans="1:16" outlineLevel="2" x14ac:dyDescent="0.25">
      <c r="A251" t="s">
        <v>16</v>
      </c>
      <c r="B251" t="s">
        <v>435</v>
      </c>
      <c r="C251" t="s">
        <v>428</v>
      </c>
      <c r="D251" t="s">
        <v>436</v>
      </c>
      <c r="E251" t="s">
        <v>20</v>
      </c>
      <c r="F251" t="s">
        <v>20</v>
      </c>
      <c r="G251" t="s">
        <v>437</v>
      </c>
      <c r="H251" s="2">
        <v>106346.98</v>
      </c>
      <c r="I251" t="s">
        <v>431</v>
      </c>
      <c r="J251" t="s">
        <v>432</v>
      </c>
      <c r="K251" t="s">
        <v>433</v>
      </c>
      <c r="L251" t="s">
        <v>24</v>
      </c>
      <c r="M251" s="1">
        <v>46153</v>
      </c>
      <c r="N251" t="s">
        <v>438</v>
      </c>
      <c r="O251" t="s">
        <v>26</v>
      </c>
      <c r="P251" s="1">
        <v>46153</v>
      </c>
    </row>
    <row r="252" spans="1:16" outlineLevel="1" x14ac:dyDescent="0.25">
      <c r="D252" s="3" t="s">
        <v>1833</v>
      </c>
      <c r="H252" s="2">
        <f>SUBTOTAL(9,H251:H251)</f>
        <v>106346.98</v>
      </c>
      <c r="M252" s="1"/>
      <c r="P252" s="1"/>
    </row>
    <row r="253" spans="1:16" outlineLevel="2" x14ac:dyDescent="0.25">
      <c r="A253" t="s">
        <v>16</v>
      </c>
      <c r="B253" t="s">
        <v>439</v>
      </c>
      <c r="C253" t="s">
        <v>428</v>
      </c>
      <c r="D253" t="s">
        <v>440</v>
      </c>
      <c r="E253" t="s">
        <v>20</v>
      </c>
      <c r="F253" t="s">
        <v>20</v>
      </c>
      <c r="G253" t="s">
        <v>441</v>
      </c>
      <c r="H253" s="2">
        <v>86975.81</v>
      </c>
      <c r="I253" t="s">
        <v>431</v>
      </c>
      <c r="J253" t="s">
        <v>432</v>
      </c>
      <c r="K253" t="s">
        <v>433</v>
      </c>
      <c r="L253" t="s">
        <v>24</v>
      </c>
      <c r="M253" s="1">
        <v>46153</v>
      </c>
      <c r="N253" t="s">
        <v>442</v>
      </c>
      <c r="O253" t="s">
        <v>26</v>
      </c>
      <c r="P253" s="1">
        <v>46153</v>
      </c>
    </row>
    <row r="254" spans="1:16" outlineLevel="1" x14ac:dyDescent="0.25">
      <c r="D254" s="3" t="s">
        <v>1834</v>
      </c>
      <c r="H254" s="2">
        <f>SUBTOTAL(9,H253:H253)</f>
        <v>86975.81</v>
      </c>
      <c r="M254" s="1"/>
      <c r="P254" s="1"/>
    </row>
    <row r="255" spans="1:16" outlineLevel="2" x14ac:dyDescent="0.25">
      <c r="A255" t="s">
        <v>16</v>
      </c>
      <c r="B255" t="s">
        <v>443</v>
      </c>
      <c r="C255" t="s">
        <v>428</v>
      </c>
      <c r="D255" t="s">
        <v>444</v>
      </c>
      <c r="E255" t="s">
        <v>20</v>
      </c>
      <c r="F255" t="s">
        <v>20</v>
      </c>
      <c r="G255" t="s">
        <v>445</v>
      </c>
      <c r="H255" s="2">
        <v>46155.21</v>
      </c>
      <c r="I255" t="s">
        <v>431</v>
      </c>
      <c r="J255" t="s">
        <v>432</v>
      </c>
      <c r="K255" t="s">
        <v>433</v>
      </c>
      <c r="L255" t="s">
        <v>24</v>
      </c>
      <c r="M255" s="1">
        <v>46153</v>
      </c>
      <c r="N255" t="s">
        <v>446</v>
      </c>
      <c r="O255" t="s">
        <v>26</v>
      </c>
      <c r="P255" s="1">
        <v>46153</v>
      </c>
    </row>
    <row r="256" spans="1:16" outlineLevel="1" x14ac:dyDescent="0.25">
      <c r="D256" s="3" t="s">
        <v>1835</v>
      </c>
      <c r="H256" s="2">
        <f>SUBTOTAL(9,H255:H255)</f>
        <v>46155.21</v>
      </c>
      <c r="M256" s="1"/>
      <c r="P256" s="1"/>
    </row>
    <row r="257" spans="1:16" outlineLevel="2" x14ac:dyDescent="0.25">
      <c r="A257" t="s">
        <v>16</v>
      </c>
      <c r="B257" t="s">
        <v>447</v>
      </c>
      <c r="C257" t="s">
        <v>428</v>
      </c>
      <c r="D257" t="s">
        <v>448</v>
      </c>
      <c r="E257" t="s">
        <v>20</v>
      </c>
      <c r="F257" t="s">
        <v>20</v>
      </c>
      <c r="G257" t="s">
        <v>449</v>
      </c>
      <c r="H257" s="2">
        <v>64014.47</v>
      </c>
      <c r="I257" t="s">
        <v>431</v>
      </c>
      <c r="J257" t="s">
        <v>432</v>
      </c>
      <c r="K257" t="s">
        <v>433</v>
      </c>
      <c r="L257" t="s">
        <v>24</v>
      </c>
      <c r="M257" s="1">
        <v>46153</v>
      </c>
      <c r="N257" t="s">
        <v>450</v>
      </c>
      <c r="O257" t="s">
        <v>26</v>
      </c>
      <c r="P257" s="1">
        <v>46153</v>
      </c>
    </row>
    <row r="258" spans="1:16" outlineLevel="1" x14ac:dyDescent="0.25">
      <c r="D258" s="3" t="s">
        <v>1836</v>
      </c>
      <c r="H258" s="2">
        <f>SUBTOTAL(9,H257:H257)</f>
        <v>64014.47</v>
      </c>
      <c r="M258" s="1"/>
      <c r="P258" s="1"/>
    </row>
    <row r="259" spans="1:16" outlineLevel="2" x14ac:dyDescent="0.25">
      <c r="A259" t="s">
        <v>16</v>
      </c>
      <c r="B259" t="s">
        <v>451</v>
      </c>
      <c r="C259" t="s">
        <v>428</v>
      </c>
      <c r="D259" t="s">
        <v>452</v>
      </c>
      <c r="E259" t="s">
        <v>20</v>
      </c>
      <c r="F259" t="s">
        <v>20</v>
      </c>
      <c r="G259" t="s">
        <v>453</v>
      </c>
      <c r="H259" s="2">
        <v>64468.49</v>
      </c>
      <c r="I259" t="s">
        <v>431</v>
      </c>
      <c r="J259" t="s">
        <v>432</v>
      </c>
      <c r="K259" t="s">
        <v>433</v>
      </c>
      <c r="L259" t="s">
        <v>24</v>
      </c>
      <c r="M259" s="1">
        <v>46153</v>
      </c>
      <c r="N259" t="s">
        <v>454</v>
      </c>
      <c r="O259" t="s">
        <v>26</v>
      </c>
      <c r="P259" s="1">
        <v>46153</v>
      </c>
    </row>
    <row r="260" spans="1:16" outlineLevel="1" x14ac:dyDescent="0.25">
      <c r="D260" s="3" t="s">
        <v>1837</v>
      </c>
      <c r="H260" s="2">
        <f>SUBTOTAL(9,H259:H259)</f>
        <v>64468.49</v>
      </c>
      <c r="M260" s="1"/>
      <c r="P260" s="1"/>
    </row>
    <row r="261" spans="1:16" outlineLevel="2" x14ac:dyDescent="0.25">
      <c r="A261" t="s">
        <v>16</v>
      </c>
      <c r="B261" t="s">
        <v>455</v>
      </c>
      <c r="C261" t="s">
        <v>428</v>
      </c>
      <c r="D261" t="s">
        <v>456</v>
      </c>
      <c r="E261" t="s">
        <v>20</v>
      </c>
      <c r="F261" t="s">
        <v>20</v>
      </c>
      <c r="G261" t="s">
        <v>457</v>
      </c>
      <c r="H261" s="2">
        <v>80959.38</v>
      </c>
      <c r="I261" t="s">
        <v>431</v>
      </c>
      <c r="J261" t="s">
        <v>432</v>
      </c>
      <c r="K261" t="s">
        <v>433</v>
      </c>
      <c r="L261" t="s">
        <v>24</v>
      </c>
      <c r="M261" s="1">
        <v>46153</v>
      </c>
      <c r="N261" t="s">
        <v>458</v>
      </c>
      <c r="O261" t="s">
        <v>26</v>
      </c>
      <c r="P261" s="1">
        <v>46153</v>
      </c>
    </row>
    <row r="262" spans="1:16" outlineLevel="1" x14ac:dyDescent="0.25">
      <c r="D262" s="3" t="s">
        <v>1838</v>
      </c>
      <c r="H262" s="2">
        <f>SUBTOTAL(9,H261:H261)</f>
        <v>80959.38</v>
      </c>
      <c r="M262" s="1"/>
      <c r="P262" s="1"/>
    </row>
    <row r="263" spans="1:16" outlineLevel="2" x14ac:dyDescent="0.25">
      <c r="A263" t="s">
        <v>16</v>
      </c>
      <c r="B263" t="s">
        <v>459</v>
      </c>
      <c r="C263" t="s">
        <v>428</v>
      </c>
      <c r="D263" t="s">
        <v>460</v>
      </c>
      <c r="E263" t="s">
        <v>20</v>
      </c>
      <c r="F263" t="s">
        <v>20</v>
      </c>
      <c r="G263" t="s">
        <v>461</v>
      </c>
      <c r="H263" s="2">
        <v>113352.13</v>
      </c>
      <c r="I263" t="s">
        <v>431</v>
      </c>
      <c r="J263" t="s">
        <v>432</v>
      </c>
      <c r="K263" t="s">
        <v>433</v>
      </c>
      <c r="L263" t="s">
        <v>24</v>
      </c>
      <c r="M263" s="1">
        <v>46153</v>
      </c>
      <c r="N263" t="s">
        <v>462</v>
      </c>
      <c r="O263" t="s">
        <v>26</v>
      </c>
      <c r="P263" s="1">
        <v>46153</v>
      </c>
    </row>
    <row r="264" spans="1:16" outlineLevel="1" x14ac:dyDescent="0.25">
      <c r="D264" s="3" t="s">
        <v>1839</v>
      </c>
      <c r="H264" s="2">
        <f>SUBTOTAL(9,H263:H263)</f>
        <v>113352.13</v>
      </c>
      <c r="M264" s="1"/>
      <c r="P264" s="1"/>
    </row>
    <row r="265" spans="1:16" outlineLevel="2" x14ac:dyDescent="0.25">
      <c r="A265" t="s">
        <v>16</v>
      </c>
      <c r="B265" t="s">
        <v>463</v>
      </c>
      <c r="C265" t="s">
        <v>428</v>
      </c>
      <c r="D265" t="s">
        <v>464</v>
      </c>
      <c r="E265" t="s">
        <v>20</v>
      </c>
      <c r="F265" t="s">
        <v>20</v>
      </c>
      <c r="G265" t="s">
        <v>465</v>
      </c>
      <c r="H265" s="2">
        <v>102072.25</v>
      </c>
      <c r="I265" t="s">
        <v>431</v>
      </c>
      <c r="J265" t="s">
        <v>432</v>
      </c>
      <c r="K265" t="s">
        <v>433</v>
      </c>
      <c r="L265" t="s">
        <v>24</v>
      </c>
      <c r="M265" s="1">
        <v>46153</v>
      </c>
      <c r="N265" t="s">
        <v>466</v>
      </c>
      <c r="O265" t="s">
        <v>26</v>
      </c>
      <c r="P265" s="1">
        <v>46153</v>
      </c>
    </row>
    <row r="266" spans="1:16" outlineLevel="1" x14ac:dyDescent="0.25">
      <c r="D266" s="3" t="s">
        <v>1840</v>
      </c>
      <c r="H266" s="2">
        <f>SUBTOTAL(9,H265:H265)</f>
        <v>102072.25</v>
      </c>
      <c r="M266" s="1"/>
      <c r="P266" s="1"/>
    </row>
    <row r="267" spans="1:16" outlineLevel="2" x14ac:dyDescent="0.25">
      <c r="A267" t="s">
        <v>16</v>
      </c>
      <c r="B267" t="s">
        <v>467</v>
      </c>
      <c r="C267" t="s">
        <v>428</v>
      </c>
      <c r="D267" t="s">
        <v>468</v>
      </c>
      <c r="E267" t="s">
        <v>20</v>
      </c>
      <c r="F267" t="s">
        <v>20</v>
      </c>
      <c r="G267" t="s">
        <v>469</v>
      </c>
      <c r="H267" s="2">
        <v>149844.37</v>
      </c>
      <c r="I267" t="s">
        <v>431</v>
      </c>
      <c r="J267" t="s">
        <v>432</v>
      </c>
      <c r="K267" t="s">
        <v>433</v>
      </c>
      <c r="L267" t="s">
        <v>24</v>
      </c>
      <c r="M267" s="1">
        <v>46153</v>
      </c>
      <c r="N267" t="s">
        <v>470</v>
      </c>
      <c r="O267" t="s">
        <v>26</v>
      </c>
      <c r="P267" s="1">
        <v>46153</v>
      </c>
    </row>
    <row r="268" spans="1:16" outlineLevel="1" x14ac:dyDescent="0.25">
      <c r="D268" s="3" t="s">
        <v>1841</v>
      </c>
      <c r="H268" s="2">
        <f>SUBTOTAL(9,H267:H267)</f>
        <v>149844.37</v>
      </c>
      <c r="M268" s="1"/>
      <c r="P268" s="1"/>
    </row>
    <row r="269" spans="1:16" outlineLevel="2" x14ac:dyDescent="0.25">
      <c r="A269" t="s">
        <v>16</v>
      </c>
      <c r="B269" t="s">
        <v>471</v>
      </c>
      <c r="C269" t="s">
        <v>428</v>
      </c>
      <c r="D269" t="s">
        <v>472</v>
      </c>
      <c r="E269" t="s">
        <v>20</v>
      </c>
      <c r="F269" t="s">
        <v>20</v>
      </c>
      <c r="G269" t="s">
        <v>473</v>
      </c>
      <c r="H269" s="2">
        <v>73699.7</v>
      </c>
      <c r="I269" t="s">
        <v>431</v>
      </c>
      <c r="J269" t="s">
        <v>432</v>
      </c>
      <c r="K269" t="s">
        <v>433</v>
      </c>
      <c r="L269" t="s">
        <v>24</v>
      </c>
      <c r="M269" s="1">
        <v>46153</v>
      </c>
      <c r="N269" t="s">
        <v>474</v>
      </c>
      <c r="O269" t="s">
        <v>26</v>
      </c>
      <c r="P269" s="1">
        <v>46153</v>
      </c>
    </row>
    <row r="270" spans="1:16" outlineLevel="1" x14ac:dyDescent="0.25">
      <c r="D270" s="3" t="s">
        <v>1842</v>
      </c>
      <c r="H270" s="2">
        <f>SUBTOTAL(9,H269:H269)</f>
        <v>73699.7</v>
      </c>
      <c r="M270" s="1"/>
      <c r="P270" s="1"/>
    </row>
    <row r="271" spans="1:16" outlineLevel="2" x14ac:dyDescent="0.25">
      <c r="A271" t="s">
        <v>16</v>
      </c>
      <c r="B271" t="s">
        <v>475</v>
      </c>
      <c r="C271" t="s">
        <v>428</v>
      </c>
      <c r="D271" t="s">
        <v>476</v>
      </c>
      <c r="E271" t="s">
        <v>20</v>
      </c>
      <c r="F271" t="s">
        <v>20</v>
      </c>
      <c r="G271" t="s">
        <v>477</v>
      </c>
      <c r="H271" s="2">
        <v>92600.639999999999</v>
      </c>
      <c r="I271" t="s">
        <v>431</v>
      </c>
      <c r="J271" t="s">
        <v>432</v>
      </c>
      <c r="K271" t="s">
        <v>433</v>
      </c>
      <c r="L271" t="s">
        <v>24</v>
      </c>
      <c r="M271" s="1">
        <v>46153</v>
      </c>
      <c r="N271" t="s">
        <v>478</v>
      </c>
      <c r="O271" t="s">
        <v>26</v>
      </c>
      <c r="P271" s="1">
        <v>46153</v>
      </c>
    </row>
    <row r="272" spans="1:16" outlineLevel="1" x14ac:dyDescent="0.25">
      <c r="D272" s="3" t="s">
        <v>1843</v>
      </c>
      <c r="H272" s="2">
        <f>SUBTOTAL(9,H271:H271)</f>
        <v>92600.639999999999</v>
      </c>
      <c r="M272" s="1"/>
      <c r="P272" s="1"/>
    </row>
    <row r="273" spans="1:16" outlineLevel="2" x14ac:dyDescent="0.25">
      <c r="A273" t="s">
        <v>16</v>
      </c>
      <c r="B273" t="s">
        <v>479</v>
      </c>
      <c r="C273" t="s">
        <v>428</v>
      </c>
      <c r="D273" t="s">
        <v>480</v>
      </c>
      <c r="E273" t="s">
        <v>20</v>
      </c>
      <c r="F273" t="s">
        <v>20</v>
      </c>
      <c r="G273" t="s">
        <v>481</v>
      </c>
      <c r="H273" s="2">
        <v>62599.73</v>
      </c>
      <c r="I273" t="s">
        <v>431</v>
      </c>
      <c r="J273" t="s">
        <v>432</v>
      </c>
      <c r="K273" t="s">
        <v>433</v>
      </c>
      <c r="L273" t="s">
        <v>24</v>
      </c>
      <c r="M273" s="1">
        <v>46153</v>
      </c>
      <c r="N273" t="s">
        <v>482</v>
      </c>
      <c r="O273" t="s">
        <v>26</v>
      </c>
      <c r="P273" s="1">
        <v>46153</v>
      </c>
    </row>
    <row r="274" spans="1:16" outlineLevel="1" x14ac:dyDescent="0.25">
      <c r="D274" s="3" t="s">
        <v>1844</v>
      </c>
      <c r="H274" s="2">
        <f>SUBTOTAL(9,H273:H273)</f>
        <v>62599.73</v>
      </c>
      <c r="M274" s="1"/>
      <c r="P274" s="1"/>
    </row>
    <row r="275" spans="1:16" outlineLevel="2" x14ac:dyDescent="0.25">
      <c r="A275" t="s">
        <v>16</v>
      </c>
      <c r="B275" t="s">
        <v>483</v>
      </c>
      <c r="C275" t="s">
        <v>428</v>
      </c>
      <c r="D275" t="s">
        <v>484</v>
      </c>
      <c r="E275" t="s">
        <v>20</v>
      </c>
      <c r="F275" t="s">
        <v>20</v>
      </c>
      <c r="G275" t="s">
        <v>485</v>
      </c>
      <c r="H275" s="2">
        <v>61137.39</v>
      </c>
      <c r="I275" t="s">
        <v>431</v>
      </c>
      <c r="J275" t="s">
        <v>432</v>
      </c>
      <c r="K275" t="s">
        <v>433</v>
      </c>
      <c r="L275" t="s">
        <v>24</v>
      </c>
      <c r="M275" s="1">
        <v>46153</v>
      </c>
      <c r="N275" t="s">
        <v>486</v>
      </c>
      <c r="O275" t="s">
        <v>26</v>
      </c>
      <c r="P275" s="1">
        <v>46153</v>
      </c>
    </row>
    <row r="276" spans="1:16" outlineLevel="1" x14ac:dyDescent="0.25">
      <c r="D276" s="3" t="s">
        <v>1845</v>
      </c>
      <c r="H276" s="2">
        <f>SUBTOTAL(9,H275:H275)</f>
        <v>61137.39</v>
      </c>
      <c r="M276" s="1"/>
      <c r="P276" s="1"/>
    </row>
    <row r="277" spans="1:16" outlineLevel="2" x14ac:dyDescent="0.25">
      <c r="A277" t="s">
        <v>16</v>
      </c>
      <c r="B277" t="s">
        <v>487</v>
      </c>
      <c r="C277" t="s">
        <v>428</v>
      </c>
      <c r="D277" t="s">
        <v>488</v>
      </c>
      <c r="E277" t="s">
        <v>20</v>
      </c>
      <c r="F277" t="s">
        <v>20</v>
      </c>
      <c r="G277" t="s">
        <v>489</v>
      </c>
      <c r="H277" s="2">
        <v>112291.91</v>
      </c>
      <c r="I277" t="s">
        <v>431</v>
      </c>
      <c r="J277" t="s">
        <v>432</v>
      </c>
      <c r="K277" t="s">
        <v>433</v>
      </c>
      <c r="L277" t="s">
        <v>24</v>
      </c>
      <c r="M277" s="1">
        <v>46153</v>
      </c>
      <c r="N277" t="s">
        <v>490</v>
      </c>
      <c r="O277" t="s">
        <v>26</v>
      </c>
      <c r="P277" s="1">
        <v>46153</v>
      </c>
    </row>
    <row r="278" spans="1:16" outlineLevel="1" x14ac:dyDescent="0.25">
      <c r="D278" s="3" t="s">
        <v>1846</v>
      </c>
      <c r="H278" s="2">
        <f>SUBTOTAL(9,H277:H277)</f>
        <v>112291.91</v>
      </c>
      <c r="M278" s="1"/>
      <c r="P278" s="1"/>
    </row>
    <row r="279" spans="1:16" outlineLevel="2" x14ac:dyDescent="0.25">
      <c r="A279" t="s">
        <v>16</v>
      </c>
      <c r="B279" t="s">
        <v>491</v>
      </c>
      <c r="C279" t="s">
        <v>428</v>
      </c>
      <c r="D279" t="s">
        <v>492</v>
      </c>
      <c r="E279" t="s">
        <v>20</v>
      </c>
      <c r="F279" t="s">
        <v>20</v>
      </c>
      <c r="G279" t="s">
        <v>493</v>
      </c>
      <c r="H279" s="2">
        <v>71425.8</v>
      </c>
      <c r="I279" t="s">
        <v>431</v>
      </c>
      <c r="J279" t="s">
        <v>432</v>
      </c>
      <c r="K279" t="s">
        <v>433</v>
      </c>
      <c r="L279" t="s">
        <v>24</v>
      </c>
      <c r="M279" s="1">
        <v>46153</v>
      </c>
      <c r="N279" t="s">
        <v>494</v>
      </c>
      <c r="O279" t="s">
        <v>26</v>
      </c>
      <c r="P279" s="1">
        <v>46153</v>
      </c>
    </row>
    <row r="280" spans="1:16" outlineLevel="1" x14ac:dyDescent="0.25">
      <c r="D280" s="3" t="s">
        <v>1847</v>
      </c>
      <c r="H280" s="2">
        <f>SUBTOTAL(9,H279:H279)</f>
        <v>71425.8</v>
      </c>
      <c r="M280" s="1"/>
      <c r="P280" s="1"/>
    </row>
    <row r="281" spans="1:16" outlineLevel="2" x14ac:dyDescent="0.25">
      <c r="A281" t="s">
        <v>16</v>
      </c>
      <c r="B281" t="s">
        <v>495</v>
      </c>
      <c r="C281" t="s">
        <v>428</v>
      </c>
      <c r="D281" t="s">
        <v>496</v>
      </c>
      <c r="E281" t="s">
        <v>20</v>
      </c>
      <c r="F281" t="s">
        <v>20</v>
      </c>
      <c r="G281" t="s">
        <v>497</v>
      </c>
      <c r="H281" s="2">
        <v>129245.89</v>
      </c>
      <c r="I281" t="s">
        <v>431</v>
      </c>
      <c r="J281" t="s">
        <v>432</v>
      </c>
      <c r="K281" t="s">
        <v>433</v>
      </c>
      <c r="L281" t="s">
        <v>24</v>
      </c>
      <c r="M281" s="1">
        <v>46153</v>
      </c>
      <c r="N281" t="s">
        <v>498</v>
      </c>
      <c r="O281" t="s">
        <v>26</v>
      </c>
      <c r="P281" s="1">
        <v>46153</v>
      </c>
    </row>
    <row r="282" spans="1:16" outlineLevel="1" x14ac:dyDescent="0.25">
      <c r="D282" s="3" t="s">
        <v>1848</v>
      </c>
      <c r="H282" s="2">
        <f>SUBTOTAL(9,H281:H281)</f>
        <v>129245.89</v>
      </c>
      <c r="M282" s="1"/>
      <c r="P282" s="1"/>
    </row>
    <row r="283" spans="1:16" outlineLevel="2" x14ac:dyDescent="0.25">
      <c r="A283" t="s">
        <v>16</v>
      </c>
      <c r="B283" t="s">
        <v>499</v>
      </c>
      <c r="C283" t="s">
        <v>428</v>
      </c>
      <c r="D283" t="s">
        <v>500</v>
      </c>
      <c r="E283" t="s">
        <v>20</v>
      </c>
      <c r="F283" t="s">
        <v>20</v>
      </c>
      <c r="G283" t="s">
        <v>501</v>
      </c>
      <c r="H283" s="2">
        <v>91422.38</v>
      </c>
      <c r="I283" t="s">
        <v>431</v>
      </c>
      <c r="J283" t="s">
        <v>432</v>
      </c>
      <c r="K283" t="s">
        <v>433</v>
      </c>
      <c r="L283" t="s">
        <v>24</v>
      </c>
      <c r="M283" s="1">
        <v>46153</v>
      </c>
      <c r="N283" t="s">
        <v>502</v>
      </c>
      <c r="O283" t="s">
        <v>26</v>
      </c>
      <c r="P283" s="1">
        <v>46153</v>
      </c>
    </row>
    <row r="284" spans="1:16" outlineLevel="1" x14ac:dyDescent="0.25">
      <c r="D284" s="3" t="s">
        <v>1849</v>
      </c>
      <c r="H284" s="2">
        <f>SUBTOTAL(9,H283:H283)</f>
        <v>91422.38</v>
      </c>
      <c r="M284" s="1"/>
      <c r="P284" s="1"/>
    </row>
    <row r="285" spans="1:16" outlineLevel="2" x14ac:dyDescent="0.25">
      <c r="A285" t="s">
        <v>16</v>
      </c>
      <c r="B285" t="s">
        <v>503</v>
      </c>
      <c r="C285" t="s">
        <v>428</v>
      </c>
      <c r="D285" t="s">
        <v>504</v>
      </c>
      <c r="E285" t="s">
        <v>20</v>
      </c>
      <c r="F285" t="s">
        <v>20</v>
      </c>
      <c r="G285" t="s">
        <v>505</v>
      </c>
      <c r="H285" s="2">
        <v>71241.009999999995</v>
      </c>
      <c r="I285" t="s">
        <v>431</v>
      </c>
      <c r="J285" t="s">
        <v>432</v>
      </c>
      <c r="K285" t="s">
        <v>433</v>
      </c>
      <c r="L285" t="s">
        <v>24</v>
      </c>
      <c r="M285" s="1">
        <v>46153</v>
      </c>
      <c r="N285" t="s">
        <v>506</v>
      </c>
      <c r="O285" t="s">
        <v>26</v>
      </c>
      <c r="P285" s="1">
        <v>46153</v>
      </c>
    </row>
    <row r="286" spans="1:16" outlineLevel="1" x14ac:dyDescent="0.25">
      <c r="D286" s="3" t="s">
        <v>1850</v>
      </c>
      <c r="H286" s="2">
        <f>SUBTOTAL(9,H285:H285)</f>
        <v>71241.009999999995</v>
      </c>
      <c r="M286" s="1"/>
      <c r="P286" s="1"/>
    </row>
    <row r="287" spans="1:16" outlineLevel="2" x14ac:dyDescent="0.25">
      <c r="A287" t="s">
        <v>16</v>
      </c>
      <c r="B287" t="s">
        <v>507</v>
      </c>
      <c r="C287" t="s">
        <v>428</v>
      </c>
      <c r="D287" t="s">
        <v>508</v>
      </c>
      <c r="E287" t="s">
        <v>20</v>
      </c>
      <c r="F287" t="s">
        <v>20</v>
      </c>
      <c r="G287" t="s">
        <v>509</v>
      </c>
      <c r="H287" s="2">
        <v>74975.039999999994</v>
      </c>
      <c r="I287" t="s">
        <v>431</v>
      </c>
      <c r="J287" t="s">
        <v>432</v>
      </c>
      <c r="K287" t="s">
        <v>433</v>
      </c>
      <c r="L287" t="s">
        <v>24</v>
      </c>
      <c r="M287" s="1">
        <v>46153</v>
      </c>
      <c r="N287" t="s">
        <v>510</v>
      </c>
      <c r="O287" t="s">
        <v>26</v>
      </c>
      <c r="P287" s="1">
        <v>46153</v>
      </c>
    </row>
    <row r="288" spans="1:16" outlineLevel="1" x14ac:dyDescent="0.25">
      <c r="D288" s="3" t="s">
        <v>1851</v>
      </c>
      <c r="H288" s="2">
        <f>SUBTOTAL(9,H287:H287)</f>
        <v>74975.039999999994</v>
      </c>
      <c r="M288" s="1"/>
      <c r="P288" s="1"/>
    </row>
    <row r="289" spans="1:16" outlineLevel="2" x14ac:dyDescent="0.25">
      <c r="A289" t="s">
        <v>16</v>
      </c>
      <c r="B289" t="s">
        <v>511</v>
      </c>
      <c r="C289" t="s">
        <v>428</v>
      </c>
      <c r="D289" t="s">
        <v>512</v>
      </c>
      <c r="E289" t="s">
        <v>20</v>
      </c>
      <c r="F289" t="s">
        <v>20</v>
      </c>
      <c r="G289" t="s">
        <v>513</v>
      </c>
      <c r="H289" s="2">
        <v>133165.04999999999</v>
      </c>
      <c r="I289" t="s">
        <v>431</v>
      </c>
      <c r="J289" t="s">
        <v>432</v>
      </c>
      <c r="K289" t="s">
        <v>433</v>
      </c>
      <c r="L289" t="s">
        <v>24</v>
      </c>
      <c r="M289" s="1">
        <v>46153</v>
      </c>
      <c r="N289" t="s">
        <v>514</v>
      </c>
      <c r="O289" t="s">
        <v>26</v>
      </c>
      <c r="P289" s="1">
        <v>46153</v>
      </c>
    </row>
    <row r="290" spans="1:16" outlineLevel="1" x14ac:dyDescent="0.25">
      <c r="D290" s="3" t="s">
        <v>1852</v>
      </c>
      <c r="H290" s="2">
        <f>SUBTOTAL(9,H289:H289)</f>
        <v>133165.04999999999</v>
      </c>
      <c r="M290" s="1"/>
      <c r="P290" s="1"/>
    </row>
    <row r="291" spans="1:16" outlineLevel="2" x14ac:dyDescent="0.25">
      <c r="A291" t="s">
        <v>16</v>
      </c>
      <c r="B291" t="s">
        <v>515</v>
      </c>
      <c r="C291" t="s">
        <v>428</v>
      </c>
      <c r="D291" t="s">
        <v>516</v>
      </c>
      <c r="E291" t="s">
        <v>20</v>
      </c>
      <c r="F291" t="s">
        <v>20</v>
      </c>
      <c r="G291" t="s">
        <v>517</v>
      </c>
      <c r="H291" s="2">
        <v>73336.95</v>
      </c>
      <c r="I291" t="s">
        <v>431</v>
      </c>
      <c r="J291" t="s">
        <v>432</v>
      </c>
      <c r="K291" t="s">
        <v>433</v>
      </c>
      <c r="L291" t="s">
        <v>24</v>
      </c>
      <c r="M291" s="1">
        <v>46153</v>
      </c>
      <c r="N291" t="s">
        <v>518</v>
      </c>
      <c r="O291" t="s">
        <v>26</v>
      </c>
      <c r="P291" s="1">
        <v>46153</v>
      </c>
    </row>
    <row r="292" spans="1:16" outlineLevel="1" x14ac:dyDescent="0.25">
      <c r="D292" s="3" t="s">
        <v>1853</v>
      </c>
      <c r="H292" s="2">
        <f>SUBTOTAL(9,H291:H291)</f>
        <v>73336.95</v>
      </c>
      <c r="M292" s="1"/>
      <c r="P292" s="1"/>
    </row>
    <row r="293" spans="1:16" outlineLevel="2" x14ac:dyDescent="0.25">
      <c r="A293" t="s">
        <v>16</v>
      </c>
      <c r="B293" t="s">
        <v>519</v>
      </c>
      <c r="C293" t="s">
        <v>428</v>
      </c>
      <c r="D293" t="s">
        <v>520</v>
      </c>
      <c r="E293" t="s">
        <v>20</v>
      </c>
      <c r="F293" t="s">
        <v>20</v>
      </c>
      <c r="G293" t="s">
        <v>521</v>
      </c>
      <c r="H293" s="2">
        <v>57014.21</v>
      </c>
      <c r="I293" t="s">
        <v>431</v>
      </c>
      <c r="J293" t="s">
        <v>432</v>
      </c>
      <c r="K293" t="s">
        <v>433</v>
      </c>
      <c r="L293" t="s">
        <v>24</v>
      </c>
      <c r="M293" s="1">
        <v>46153</v>
      </c>
      <c r="N293" t="s">
        <v>522</v>
      </c>
      <c r="O293" t="s">
        <v>26</v>
      </c>
      <c r="P293" s="1">
        <v>46153</v>
      </c>
    </row>
    <row r="294" spans="1:16" outlineLevel="1" x14ac:dyDescent="0.25">
      <c r="D294" s="3" t="s">
        <v>1854</v>
      </c>
      <c r="H294" s="2">
        <f>SUBTOTAL(9,H293:H293)</f>
        <v>57014.21</v>
      </c>
      <c r="M294" s="1"/>
      <c r="P294" s="1"/>
    </row>
    <row r="295" spans="1:16" outlineLevel="2" x14ac:dyDescent="0.25">
      <c r="A295" t="s">
        <v>16</v>
      </c>
      <c r="B295" t="s">
        <v>523</v>
      </c>
      <c r="C295" t="s">
        <v>428</v>
      </c>
      <c r="D295" t="s">
        <v>524</v>
      </c>
      <c r="E295" t="s">
        <v>20</v>
      </c>
      <c r="F295" t="s">
        <v>20</v>
      </c>
      <c r="G295" t="s">
        <v>525</v>
      </c>
      <c r="H295" s="2">
        <v>73449.5</v>
      </c>
      <c r="I295" t="s">
        <v>431</v>
      </c>
      <c r="J295" t="s">
        <v>432</v>
      </c>
      <c r="K295" t="s">
        <v>433</v>
      </c>
      <c r="L295" t="s">
        <v>24</v>
      </c>
      <c r="M295" s="1">
        <v>46153</v>
      </c>
      <c r="N295" t="s">
        <v>526</v>
      </c>
      <c r="O295" t="s">
        <v>26</v>
      </c>
      <c r="P295" s="1">
        <v>46153</v>
      </c>
    </row>
    <row r="296" spans="1:16" outlineLevel="1" x14ac:dyDescent="0.25">
      <c r="D296" s="3" t="s">
        <v>1855</v>
      </c>
      <c r="H296" s="2">
        <f>SUBTOTAL(9,H295:H295)</f>
        <v>73449.5</v>
      </c>
      <c r="M296" s="1"/>
      <c r="P296" s="1"/>
    </row>
    <row r="297" spans="1:16" outlineLevel="2" x14ac:dyDescent="0.25">
      <c r="A297" t="s">
        <v>16</v>
      </c>
      <c r="B297" t="s">
        <v>527</v>
      </c>
      <c r="C297" t="s">
        <v>428</v>
      </c>
      <c r="D297" t="s">
        <v>528</v>
      </c>
      <c r="E297" t="s">
        <v>20</v>
      </c>
      <c r="F297" t="s">
        <v>20</v>
      </c>
      <c r="G297" t="s">
        <v>529</v>
      </c>
      <c r="H297" s="2">
        <v>67037.570000000007</v>
      </c>
      <c r="I297" t="s">
        <v>431</v>
      </c>
      <c r="J297" t="s">
        <v>432</v>
      </c>
      <c r="K297" t="s">
        <v>433</v>
      </c>
      <c r="L297" t="s">
        <v>24</v>
      </c>
      <c r="M297" s="1">
        <v>46153</v>
      </c>
      <c r="N297" t="s">
        <v>530</v>
      </c>
      <c r="O297" t="s">
        <v>26</v>
      </c>
      <c r="P297" s="1">
        <v>46153</v>
      </c>
    </row>
    <row r="298" spans="1:16" outlineLevel="1" x14ac:dyDescent="0.25">
      <c r="D298" s="3" t="s">
        <v>1856</v>
      </c>
      <c r="H298" s="2">
        <f>SUBTOTAL(9,H297:H297)</f>
        <v>67037.570000000007</v>
      </c>
      <c r="M298" s="1"/>
      <c r="P298" s="1"/>
    </row>
    <row r="299" spans="1:16" outlineLevel="2" x14ac:dyDescent="0.25">
      <c r="A299" t="s">
        <v>16</v>
      </c>
      <c r="B299" t="s">
        <v>531</v>
      </c>
      <c r="C299" t="s">
        <v>428</v>
      </c>
      <c r="D299" t="s">
        <v>532</v>
      </c>
      <c r="E299" t="s">
        <v>20</v>
      </c>
      <c r="F299" t="s">
        <v>20</v>
      </c>
      <c r="G299" t="s">
        <v>533</v>
      </c>
      <c r="H299" s="2">
        <v>40651.980000000003</v>
      </c>
      <c r="I299" t="s">
        <v>431</v>
      </c>
      <c r="J299" t="s">
        <v>432</v>
      </c>
      <c r="K299" t="s">
        <v>433</v>
      </c>
      <c r="L299" t="s">
        <v>24</v>
      </c>
      <c r="M299" s="1">
        <v>46153</v>
      </c>
      <c r="N299" t="s">
        <v>534</v>
      </c>
      <c r="O299" t="s">
        <v>26</v>
      </c>
      <c r="P299" s="1">
        <v>46153</v>
      </c>
    </row>
    <row r="300" spans="1:16" outlineLevel="1" x14ac:dyDescent="0.25">
      <c r="D300" s="3" t="s">
        <v>1857</v>
      </c>
      <c r="H300" s="2">
        <f>SUBTOTAL(9,H299:H299)</f>
        <v>40651.980000000003</v>
      </c>
      <c r="M300" s="1"/>
      <c r="P300" s="1"/>
    </row>
    <row r="301" spans="1:16" outlineLevel="2" x14ac:dyDescent="0.25">
      <c r="A301" t="s">
        <v>16</v>
      </c>
      <c r="B301" t="s">
        <v>535</v>
      </c>
      <c r="C301" t="s">
        <v>69</v>
      </c>
      <c r="D301" t="s">
        <v>536</v>
      </c>
      <c r="E301" t="s">
        <v>20</v>
      </c>
      <c r="F301" t="s">
        <v>20</v>
      </c>
      <c r="G301" t="s">
        <v>537</v>
      </c>
      <c r="H301" s="2">
        <v>70740</v>
      </c>
      <c r="I301" t="s">
        <v>538</v>
      </c>
      <c r="J301" t="s">
        <v>539</v>
      </c>
      <c r="K301" t="s">
        <v>540</v>
      </c>
      <c r="L301" t="s">
        <v>24</v>
      </c>
      <c r="M301" s="1">
        <v>46153</v>
      </c>
      <c r="N301" t="s">
        <v>541</v>
      </c>
      <c r="O301" t="s">
        <v>26</v>
      </c>
      <c r="P301" s="1">
        <v>46153</v>
      </c>
    </row>
    <row r="302" spans="1:16" outlineLevel="1" x14ac:dyDescent="0.25">
      <c r="D302" s="3" t="s">
        <v>1858</v>
      </c>
      <c r="H302" s="2">
        <f>SUBTOTAL(9,H301:H301)</f>
        <v>70740</v>
      </c>
      <c r="M302" s="1"/>
      <c r="P302" s="1"/>
    </row>
    <row r="303" spans="1:16" outlineLevel="2" x14ac:dyDescent="0.25">
      <c r="A303" t="s">
        <v>16</v>
      </c>
      <c r="B303" t="s">
        <v>542</v>
      </c>
      <c r="C303" t="s">
        <v>69</v>
      </c>
      <c r="D303" t="s">
        <v>543</v>
      </c>
      <c r="E303" t="s">
        <v>20</v>
      </c>
      <c r="F303" t="s">
        <v>20</v>
      </c>
      <c r="G303" t="s">
        <v>544</v>
      </c>
      <c r="H303" s="2">
        <v>56952</v>
      </c>
      <c r="I303" t="s">
        <v>21</v>
      </c>
      <c r="J303" t="s">
        <v>35</v>
      </c>
      <c r="K303" t="s">
        <v>23</v>
      </c>
      <c r="L303" t="s">
        <v>24</v>
      </c>
      <c r="M303" s="1">
        <v>46154</v>
      </c>
      <c r="N303" t="s">
        <v>545</v>
      </c>
      <c r="O303" t="s">
        <v>26</v>
      </c>
      <c r="P303" s="1">
        <v>46154</v>
      </c>
    </row>
    <row r="304" spans="1:16" outlineLevel="1" x14ac:dyDescent="0.25">
      <c r="D304" s="3" t="s">
        <v>1859</v>
      </c>
      <c r="H304" s="2">
        <f>SUBTOTAL(9,H303:H303)</f>
        <v>56952</v>
      </c>
      <c r="M304" s="1"/>
      <c r="P304" s="1"/>
    </row>
    <row r="305" spans="1:16" outlineLevel="2" x14ac:dyDescent="0.25">
      <c r="A305" t="s">
        <v>16</v>
      </c>
      <c r="B305" t="s">
        <v>546</v>
      </c>
      <c r="C305" t="s">
        <v>69</v>
      </c>
      <c r="D305" t="s">
        <v>547</v>
      </c>
      <c r="E305" t="s">
        <v>20</v>
      </c>
      <c r="F305" t="s">
        <v>20</v>
      </c>
      <c r="G305" t="s">
        <v>548</v>
      </c>
      <c r="H305" s="2">
        <v>41091.96</v>
      </c>
      <c r="I305" t="s">
        <v>21</v>
      </c>
      <c r="J305" t="s">
        <v>262</v>
      </c>
      <c r="K305" t="s">
        <v>23</v>
      </c>
      <c r="L305" t="s">
        <v>24</v>
      </c>
      <c r="M305" s="1">
        <v>46154</v>
      </c>
      <c r="N305" t="s">
        <v>549</v>
      </c>
      <c r="O305" t="s">
        <v>26</v>
      </c>
      <c r="P305" s="1">
        <v>46154</v>
      </c>
    </row>
    <row r="306" spans="1:16" outlineLevel="1" x14ac:dyDescent="0.25">
      <c r="D306" s="3" t="s">
        <v>1860</v>
      </c>
      <c r="H306" s="2">
        <f>SUBTOTAL(9,H305:H305)</f>
        <v>41091.96</v>
      </c>
      <c r="M306" s="1"/>
      <c r="P306" s="1"/>
    </row>
    <row r="307" spans="1:16" outlineLevel="2" x14ac:dyDescent="0.25">
      <c r="A307" t="s">
        <v>16</v>
      </c>
      <c r="B307" t="s">
        <v>550</v>
      </c>
      <c r="C307" t="s">
        <v>69</v>
      </c>
      <c r="D307" t="s">
        <v>551</v>
      </c>
      <c r="E307" t="s">
        <v>20</v>
      </c>
      <c r="F307" t="s">
        <v>20</v>
      </c>
      <c r="G307" t="s">
        <v>552</v>
      </c>
      <c r="H307" s="2">
        <v>27712.38</v>
      </c>
      <c r="I307" t="s">
        <v>21</v>
      </c>
      <c r="J307" t="s">
        <v>35</v>
      </c>
      <c r="K307" t="s">
        <v>23</v>
      </c>
      <c r="L307" t="s">
        <v>24</v>
      </c>
      <c r="M307" s="1">
        <v>46154</v>
      </c>
      <c r="N307" t="s">
        <v>553</v>
      </c>
      <c r="O307" t="s">
        <v>26</v>
      </c>
      <c r="P307" s="1">
        <v>46154</v>
      </c>
    </row>
    <row r="308" spans="1:16" outlineLevel="1" x14ac:dyDescent="0.25">
      <c r="D308" s="3" t="s">
        <v>1861</v>
      </c>
      <c r="H308" s="2">
        <f>SUBTOTAL(9,H307:H307)</f>
        <v>27712.38</v>
      </c>
      <c r="M308" s="1"/>
      <c r="P308" s="1"/>
    </row>
    <row r="309" spans="1:16" outlineLevel="2" x14ac:dyDescent="0.25">
      <c r="A309" t="s">
        <v>16</v>
      </c>
      <c r="B309" t="s">
        <v>112</v>
      </c>
      <c r="C309" t="s">
        <v>69</v>
      </c>
      <c r="D309" t="s">
        <v>554</v>
      </c>
      <c r="E309" t="s">
        <v>20</v>
      </c>
      <c r="F309" t="s">
        <v>20</v>
      </c>
      <c r="G309" t="s">
        <v>555</v>
      </c>
      <c r="H309" s="2">
        <v>61997.21</v>
      </c>
      <c r="I309" t="s">
        <v>21</v>
      </c>
      <c r="J309" t="s">
        <v>22</v>
      </c>
      <c r="K309" t="s">
        <v>23</v>
      </c>
      <c r="L309" t="s">
        <v>24</v>
      </c>
      <c r="M309" s="1">
        <v>46154</v>
      </c>
      <c r="N309" t="s">
        <v>556</v>
      </c>
      <c r="O309" t="s">
        <v>26</v>
      </c>
      <c r="P309" s="1">
        <v>46154</v>
      </c>
    </row>
    <row r="310" spans="1:16" outlineLevel="1" x14ac:dyDescent="0.25">
      <c r="D310" s="3" t="s">
        <v>1862</v>
      </c>
      <c r="H310" s="2">
        <f>SUBTOTAL(9,H309:H309)</f>
        <v>61997.21</v>
      </c>
      <c r="M310" s="1"/>
      <c r="P310" s="1"/>
    </row>
    <row r="311" spans="1:16" outlineLevel="2" x14ac:dyDescent="0.25">
      <c r="A311" t="s">
        <v>16</v>
      </c>
      <c r="B311" t="s">
        <v>557</v>
      </c>
      <c r="C311" t="s">
        <v>69</v>
      </c>
      <c r="D311" t="s">
        <v>558</v>
      </c>
      <c r="E311" t="s">
        <v>20</v>
      </c>
      <c r="F311" t="s">
        <v>20</v>
      </c>
      <c r="G311" t="s">
        <v>559</v>
      </c>
      <c r="H311" s="2">
        <v>31953.54</v>
      </c>
      <c r="I311" t="s">
        <v>21</v>
      </c>
      <c r="J311" t="s">
        <v>262</v>
      </c>
      <c r="K311" t="s">
        <v>23</v>
      </c>
      <c r="L311" t="s">
        <v>24</v>
      </c>
      <c r="M311" s="1">
        <v>46154</v>
      </c>
      <c r="N311" t="s">
        <v>560</v>
      </c>
      <c r="O311" t="s">
        <v>26</v>
      </c>
      <c r="P311" s="1">
        <v>46154</v>
      </c>
    </row>
    <row r="312" spans="1:16" outlineLevel="1" x14ac:dyDescent="0.25">
      <c r="D312" s="3" t="s">
        <v>1863</v>
      </c>
      <c r="H312" s="2">
        <f>SUBTOTAL(9,H311:H311)</f>
        <v>31953.54</v>
      </c>
      <c r="M312" s="1"/>
      <c r="P312" s="1"/>
    </row>
    <row r="313" spans="1:16" outlineLevel="2" x14ac:dyDescent="0.25">
      <c r="A313" t="s">
        <v>16</v>
      </c>
      <c r="B313" t="s">
        <v>561</v>
      </c>
      <c r="C313" t="s">
        <v>69</v>
      </c>
      <c r="D313" t="s">
        <v>562</v>
      </c>
      <c r="E313" t="s">
        <v>20</v>
      </c>
      <c r="F313" t="s">
        <v>20</v>
      </c>
      <c r="G313" t="s">
        <v>563</v>
      </c>
      <c r="H313" s="2">
        <v>25831.16</v>
      </c>
      <c r="I313" t="s">
        <v>21</v>
      </c>
      <c r="J313" t="s">
        <v>262</v>
      </c>
      <c r="K313" t="s">
        <v>23</v>
      </c>
      <c r="L313" t="s">
        <v>24</v>
      </c>
      <c r="M313" s="1">
        <v>46154</v>
      </c>
      <c r="N313" t="s">
        <v>564</v>
      </c>
      <c r="O313" t="s">
        <v>26</v>
      </c>
      <c r="P313" s="1">
        <v>46154</v>
      </c>
    </row>
    <row r="314" spans="1:16" outlineLevel="1" x14ac:dyDescent="0.25">
      <c r="D314" s="3" t="s">
        <v>1864</v>
      </c>
      <c r="H314" s="2">
        <f>SUBTOTAL(9,H313:H313)</f>
        <v>25831.16</v>
      </c>
      <c r="M314" s="1"/>
      <c r="P314" s="1"/>
    </row>
    <row r="315" spans="1:16" outlineLevel="2" x14ac:dyDescent="0.25">
      <c r="A315" t="s">
        <v>16</v>
      </c>
      <c r="B315" t="s">
        <v>276</v>
      </c>
      <c r="C315" t="s">
        <v>69</v>
      </c>
      <c r="D315" t="s">
        <v>565</v>
      </c>
      <c r="E315" t="s">
        <v>20</v>
      </c>
      <c r="F315" t="s">
        <v>20</v>
      </c>
      <c r="G315" t="s">
        <v>566</v>
      </c>
      <c r="H315" s="2">
        <v>-60698.04</v>
      </c>
      <c r="I315" t="s">
        <v>21</v>
      </c>
      <c r="J315" t="s">
        <v>262</v>
      </c>
      <c r="K315" t="s">
        <v>23</v>
      </c>
      <c r="L315" t="s">
        <v>24</v>
      </c>
      <c r="M315" s="1">
        <v>46154</v>
      </c>
      <c r="N315" t="s">
        <v>567</v>
      </c>
      <c r="O315" t="s">
        <v>26</v>
      </c>
      <c r="P315" s="1">
        <v>46154</v>
      </c>
    </row>
    <row r="316" spans="1:16" outlineLevel="1" x14ac:dyDescent="0.25">
      <c r="D316" s="3" t="s">
        <v>1865</v>
      </c>
      <c r="H316" s="2">
        <f>SUBTOTAL(9,H315:H315)</f>
        <v>-60698.04</v>
      </c>
      <c r="M316" s="1"/>
      <c r="P316" s="1"/>
    </row>
    <row r="317" spans="1:16" outlineLevel="2" x14ac:dyDescent="0.25">
      <c r="A317" t="s">
        <v>16</v>
      </c>
      <c r="B317" t="s">
        <v>568</v>
      </c>
      <c r="C317" t="s">
        <v>69</v>
      </c>
      <c r="D317" t="s">
        <v>569</v>
      </c>
      <c r="E317" t="s">
        <v>20</v>
      </c>
      <c r="F317" t="s">
        <v>20</v>
      </c>
      <c r="G317" t="s">
        <v>570</v>
      </c>
      <c r="H317" s="2">
        <v>28408.26</v>
      </c>
      <c r="I317" t="s">
        <v>34</v>
      </c>
      <c r="J317" t="s">
        <v>262</v>
      </c>
      <c r="K317" t="s">
        <v>36</v>
      </c>
      <c r="L317" t="s">
        <v>24</v>
      </c>
      <c r="M317" s="1">
        <v>46154</v>
      </c>
      <c r="N317" t="s">
        <v>571</v>
      </c>
      <c r="O317" t="s">
        <v>26</v>
      </c>
      <c r="P317" s="1">
        <v>46154</v>
      </c>
    </row>
    <row r="318" spans="1:16" outlineLevel="1" x14ac:dyDescent="0.25">
      <c r="D318" s="3" t="s">
        <v>1866</v>
      </c>
      <c r="H318" s="2">
        <f>SUBTOTAL(9,H317:H317)</f>
        <v>28408.26</v>
      </c>
      <c r="M318" s="1"/>
      <c r="P318" s="1"/>
    </row>
    <row r="319" spans="1:16" outlineLevel="2" x14ac:dyDescent="0.25">
      <c r="A319" t="s">
        <v>16</v>
      </c>
      <c r="B319" t="s">
        <v>258</v>
      </c>
      <c r="C319" t="s">
        <v>69</v>
      </c>
      <c r="D319" t="s">
        <v>572</v>
      </c>
      <c r="E319" t="s">
        <v>20</v>
      </c>
      <c r="F319" t="s">
        <v>20</v>
      </c>
      <c r="G319" t="s">
        <v>573</v>
      </c>
      <c r="H319" s="2">
        <v>36382.559999999998</v>
      </c>
      <c r="I319" t="s">
        <v>261</v>
      </c>
      <c r="J319" t="s">
        <v>262</v>
      </c>
      <c r="K319" t="s">
        <v>263</v>
      </c>
      <c r="L319" t="s">
        <v>24</v>
      </c>
      <c r="M319" s="1">
        <v>46154</v>
      </c>
      <c r="N319" t="s">
        <v>574</v>
      </c>
      <c r="O319" t="s">
        <v>26</v>
      </c>
      <c r="P319" s="1">
        <v>46154</v>
      </c>
    </row>
    <row r="320" spans="1:16" outlineLevel="1" x14ac:dyDescent="0.25">
      <c r="D320" s="3" t="s">
        <v>1867</v>
      </c>
      <c r="H320" s="2">
        <f>SUBTOTAL(9,H319:H319)</f>
        <v>36382.559999999998</v>
      </c>
      <c r="M320" s="1"/>
      <c r="P320" s="1"/>
    </row>
    <row r="321" spans="1:16" outlineLevel="2" x14ac:dyDescent="0.25">
      <c r="A321" t="s">
        <v>16</v>
      </c>
      <c r="B321" t="s">
        <v>575</v>
      </c>
      <c r="C321" t="s">
        <v>69</v>
      </c>
      <c r="D321" t="s">
        <v>576</v>
      </c>
      <c r="E321" t="s">
        <v>20</v>
      </c>
      <c r="F321" t="s">
        <v>20</v>
      </c>
      <c r="G321" t="s">
        <v>577</v>
      </c>
      <c r="H321" s="2">
        <v>37151.33</v>
      </c>
      <c r="I321" t="s">
        <v>21</v>
      </c>
      <c r="J321" t="s">
        <v>35</v>
      </c>
      <c r="K321" t="s">
        <v>23</v>
      </c>
      <c r="L321" t="s">
        <v>24</v>
      </c>
      <c r="M321" s="1">
        <v>46154</v>
      </c>
      <c r="N321" t="s">
        <v>578</v>
      </c>
      <c r="O321" t="s">
        <v>26</v>
      </c>
      <c r="P321" s="1">
        <v>46154</v>
      </c>
    </row>
    <row r="322" spans="1:16" outlineLevel="1" x14ac:dyDescent="0.25">
      <c r="D322" s="3" t="s">
        <v>1868</v>
      </c>
      <c r="H322" s="2">
        <f>SUBTOTAL(9,H321:H321)</f>
        <v>37151.33</v>
      </c>
      <c r="M322" s="1"/>
      <c r="P322" s="1"/>
    </row>
    <row r="323" spans="1:16" outlineLevel="2" x14ac:dyDescent="0.25">
      <c r="A323" t="s">
        <v>16</v>
      </c>
      <c r="B323" t="s">
        <v>579</v>
      </c>
      <c r="C323" t="s">
        <v>69</v>
      </c>
      <c r="D323" t="s">
        <v>580</v>
      </c>
      <c r="E323" t="s">
        <v>20</v>
      </c>
      <c r="F323" t="s">
        <v>20</v>
      </c>
      <c r="G323" t="s">
        <v>581</v>
      </c>
      <c r="H323" s="2">
        <v>120115.55</v>
      </c>
      <c r="I323" t="s">
        <v>261</v>
      </c>
      <c r="J323" t="s">
        <v>35</v>
      </c>
      <c r="K323" t="s">
        <v>263</v>
      </c>
      <c r="L323" t="s">
        <v>24</v>
      </c>
      <c r="M323" s="1">
        <v>46154</v>
      </c>
      <c r="N323" t="s">
        <v>582</v>
      </c>
      <c r="O323" t="s">
        <v>26</v>
      </c>
      <c r="P323" s="1">
        <v>46154</v>
      </c>
    </row>
    <row r="324" spans="1:16" outlineLevel="1" x14ac:dyDescent="0.25">
      <c r="D324" s="3" t="s">
        <v>1869</v>
      </c>
      <c r="H324" s="2">
        <f>SUBTOTAL(9,H323:H323)</f>
        <v>120115.55</v>
      </c>
      <c r="M324" s="1"/>
      <c r="P324" s="1"/>
    </row>
    <row r="325" spans="1:16" outlineLevel="2" x14ac:dyDescent="0.25">
      <c r="A325" t="s">
        <v>16</v>
      </c>
      <c r="B325" t="s">
        <v>583</v>
      </c>
      <c r="C325" t="s">
        <v>69</v>
      </c>
      <c r="D325" t="s">
        <v>584</v>
      </c>
      <c r="E325" t="s">
        <v>20</v>
      </c>
      <c r="F325" t="s">
        <v>20</v>
      </c>
      <c r="G325" t="s">
        <v>585</v>
      </c>
      <c r="H325" s="2">
        <v>31523.88</v>
      </c>
      <c r="I325" t="s">
        <v>261</v>
      </c>
      <c r="J325" t="s">
        <v>35</v>
      </c>
      <c r="K325" t="s">
        <v>263</v>
      </c>
      <c r="L325" t="s">
        <v>24</v>
      </c>
      <c r="M325" s="1">
        <v>46154</v>
      </c>
      <c r="N325" t="s">
        <v>586</v>
      </c>
      <c r="O325" t="s">
        <v>26</v>
      </c>
      <c r="P325" s="1">
        <v>46154</v>
      </c>
    </row>
    <row r="326" spans="1:16" outlineLevel="1" x14ac:dyDescent="0.25">
      <c r="D326" s="3" t="s">
        <v>1870</v>
      </c>
      <c r="H326" s="2">
        <f>SUBTOTAL(9,H325:H325)</f>
        <v>31523.88</v>
      </c>
      <c r="M326" s="1"/>
      <c r="P326" s="1"/>
    </row>
    <row r="327" spans="1:16" outlineLevel="2" x14ac:dyDescent="0.25">
      <c r="A327" t="s">
        <v>16</v>
      </c>
      <c r="B327" t="s">
        <v>272</v>
      </c>
      <c r="C327" t="s">
        <v>69</v>
      </c>
      <c r="D327" t="s">
        <v>587</v>
      </c>
      <c r="E327" t="s">
        <v>20</v>
      </c>
      <c r="F327" t="s">
        <v>20</v>
      </c>
      <c r="G327" t="s">
        <v>588</v>
      </c>
      <c r="H327" s="2">
        <v>-49452.49</v>
      </c>
      <c r="I327" t="s">
        <v>21</v>
      </c>
      <c r="J327" t="s">
        <v>35</v>
      </c>
      <c r="K327" t="s">
        <v>23</v>
      </c>
      <c r="L327" t="s">
        <v>24</v>
      </c>
      <c r="M327" s="1">
        <v>46154</v>
      </c>
      <c r="N327" t="s">
        <v>589</v>
      </c>
      <c r="O327" t="s">
        <v>26</v>
      </c>
      <c r="P327" s="1">
        <v>46154</v>
      </c>
    </row>
    <row r="328" spans="1:16" outlineLevel="1" x14ac:dyDescent="0.25">
      <c r="D328" s="3" t="s">
        <v>1871</v>
      </c>
      <c r="H328" s="2">
        <f>SUBTOTAL(9,H327:H327)</f>
        <v>-49452.49</v>
      </c>
      <c r="M328" s="1"/>
      <c r="P328" s="1"/>
    </row>
    <row r="329" spans="1:16" outlineLevel="2" x14ac:dyDescent="0.25">
      <c r="A329" t="s">
        <v>16</v>
      </c>
      <c r="B329" t="s">
        <v>590</v>
      </c>
      <c r="C329" t="s">
        <v>418</v>
      </c>
      <c r="D329" t="s">
        <v>591</v>
      </c>
      <c r="E329" t="s">
        <v>20</v>
      </c>
      <c r="F329" t="s">
        <v>20</v>
      </c>
      <c r="G329" t="s">
        <v>592</v>
      </c>
      <c r="H329" s="2">
        <v>40106.800000000003</v>
      </c>
      <c r="I329" t="s">
        <v>593</v>
      </c>
      <c r="J329" t="s">
        <v>432</v>
      </c>
      <c r="K329" t="s">
        <v>594</v>
      </c>
      <c r="L329" t="s">
        <v>24</v>
      </c>
      <c r="M329" s="1">
        <v>46154</v>
      </c>
      <c r="N329" t="s">
        <v>595</v>
      </c>
      <c r="O329" t="s">
        <v>26</v>
      </c>
      <c r="P329" s="1">
        <v>46154</v>
      </c>
    </row>
    <row r="330" spans="1:16" outlineLevel="2" x14ac:dyDescent="0.25">
      <c r="A330" t="s">
        <v>16</v>
      </c>
      <c r="B330" t="s">
        <v>590</v>
      </c>
      <c r="C330" t="s">
        <v>418</v>
      </c>
      <c r="D330" t="s">
        <v>591</v>
      </c>
      <c r="E330" t="s">
        <v>20</v>
      </c>
      <c r="F330" t="s">
        <v>20</v>
      </c>
      <c r="G330" t="s">
        <v>596</v>
      </c>
      <c r="H330" s="2">
        <v>15396.03</v>
      </c>
      <c r="I330" t="s">
        <v>597</v>
      </c>
      <c r="J330" t="s">
        <v>432</v>
      </c>
      <c r="K330" t="s">
        <v>598</v>
      </c>
      <c r="L330" t="s">
        <v>24</v>
      </c>
      <c r="M330" s="1">
        <v>46154</v>
      </c>
      <c r="N330" t="s">
        <v>595</v>
      </c>
      <c r="O330" t="s">
        <v>26</v>
      </c>
      <c r="P330" s="1">
        <v>46154</v>
      </c>
    </row>
    <row r="331" spans="1:16" outlineLevel="2" x14ac:dyDescent="0.25">
      <c r="A331" t="s">
        <v>16</v>
      </c>
      <c r="B331" t="s">
        <v>590</v>
      </c>
      <c r="C331" t="s">
        <v>418</v>
      </c>
      <c r="D331" t="s">
        <v>591</v>
      </c>
      <c r="E331" t="s">
        <v>20</v>
      </c>
      <c r="F331" t="s">
        <v>20</v>
      </c>
      <c r="G331" t="s">
        <v>599</v>
      </c>
      <c r="H331" s="2">
        <v>16160.73</v>
      </c>
      <c r="I331" t="s">
        <v>600</v>
      </c>
      <c r="J331" t="s">
        <v>432</v>
      </c>
      <c r="K331" t="s">
        <v>601</v>
      </c>
      <c r="L331" t="s">
        <v>24</v>
      </c>
      <c r="M331" s="1">
        <v>46154</v>
      </c>
      <c r="N331" t="s">
        <v>595</v>
      </c>
      <c r="O331" t="s">
        <v>26</v>
      </c>
      <c r="P331" s="1">
        <v>46154</v>
      </c>
    </row>
    <row r="332" spans="1:16" outlineLevel="2" x14ac:dyDescent="0.25">
      <c r="A332" t="s">
        <v>16</v>
      </c>
      <c r="B332" t="s">
        <v>590</v>
      </c>
      <c r="C332" t="s">
        <v>418</v>
      </c>
      <c r="D332" t="s">
        <v>591</v>
      </c>
      <c r="E332" t="s">
        <v>20</v>
      </c>
      <c r="F332" t="s">
        <v>20</v>
      </c>
      <c r="G332" t="s">
        <v>602</v>
      </c>
      <c r="H332" s="2">
        <v>206255.22</v>
      </c>
      <c r="I332" t="s">
        <v>603</v>
      </c>
      <c r="J332" t="s">
        <v>432</v>
      </c>
      <c r="K332" t="s">
        <v>604</v>
      </c>
      <c r="L332" t="s">
        <v>24</v>
      </c>
      <c r="M332" s="1">
        <v>46154</v>
      </c>
      <c r="N332" t="s">
        <v>595</v>
      </c>
      <c r="O332" t="s">
        <v>26</v>
      </c>
      <c r="P332" s="1">
        <v>46154</v>
      </c>
    </row>
    <row r="333" spans="1:16" outlineLevel="2" x14ac:dyDescent="0.25">
      <c r="A333" t="s">
        <v>16</v>
      </c>
      <c r="B333" t="s">
        <v>590</v>
      </c>
      <c r="C333" t="s">
        <v>418</v>
      </c>
      <c r="D333" t="s">
        <v>591</v>
      </c>
      <c r="E333" t="s">
        <v>20</v>
      </c>
      <c r="F333" t="s">
        <v>20</v>
      </c>
      <c r="G333" t="s">
        <v>605</v>
      </c>
      <c r="H333" s="2">
        <v>2908.33</v>
      </c>
      <c r="I333" t="s">
        <v>606</v>
      </c>
      <c r="J333" t="s">
        <v>432</v>
      </c>
      <c r="K333" t="s">
        <v>607</v>
      </c>
      <c r="L333" t="s">
        <v>24</v>
      </c>
      <c r="M333" s="1">
        <v>46154</v>
      </c>
      <c r="N333" t="s">
        <v>595</v>
      </c>
      <c r="O333" t="s">
        <v>26</v>
      </c>
      <c r="P333" s="1">
        <v>46154</v>
      </c>
    </row>
    <row r="334" spans="1:16" outlineLevel="2" x14ac:dyDescent="0.25">
      <c r="A334" t="s">
        <v>16</v>
      </c>
      <c r="B334" t="s">
        <v>590</v>
      </c>
      <c r="C334" t="s">
        <v>418</v>
      </c>
      <c r="D334" t="s">
        <v>591</v>
      </c>
      <c r="E334" t="s">
        <v>20</v>
      </c>
      <c r="F334" t="s">
        <v>20</v>
      </c>
      <c r="G334" t="s">
        <v>608</v>
      </c>
      <c r="H334" s="2">
        <v>2938.81</v>
      </c>
      <c r="I334" t="s">
        <v>609</v>
      </c>
      <c r="J334" t="s">
        <v>432</v>
      </c>
      <c r="K334" t="s">
        <v>610</v>
      </c>
      <c r="L334" t="s">
        <v>24</v>
      </c>
      <c r="M334" s="1">
        <v>46154</v>
      </c>
      <c r="N334" t="s">
        <v>595</v>
      </c>
      <c r="O334" t="s">
        <v>26</v>
      </c>
      <c r="P334" s="1">
        <v>46154</v>
      </c>
    </row>
    <row r="335" spans="1:16" outlineLevel="2" x14ac:dyDescent="0.25">
      <c r="A335" t="s">
        <v>16</v>
      </c>
      <c r="B335" t="s">
        <v>590</v>
      </c>
      <c r="C335" t="s">
        <v>418</v>
      </c>
      <c r="D335" t="s">
        <v>591</v>
      </c>
      <c r="E335" t="s">
        <v>20</v>
      </c>
      <c r="F335" t="s">
        <v>20</v>
      </c>
      <c r="G335" t="s">
        <v>611</v>
      </c>
      <c r="H335" s="2">
        <v>51.24</v>
      </c>
      <c r="I335" t="s">
        <v>612</v>
      </c>
      <c r="J335" t="s">
        <v>432</v>
      </c>
      <c r="K335" t="s">
        <v>613</v>
      </c>
      <c r="L335" t="s">
        <v>24</v>
      </c>
      <c r="M335" s="1">
        <v>46154</v>
      </c>
      <c r="N335" t="s">
        <v>595</v>
      </c>
      <c r="O335" t="s">
        <v>26</v>
      </c>
      <c r="P335" s="1">
        <v>46154</v>
      </c>
    </row>
    <row r="336" spans="1:16" outlineLevel="1" x14ac:dyDescent="0.25">
      <c r="D336" s="3" t="s">
        <v>1872</v>
      </c>
      <c r="H336" s="2">
        <f>SUBTOTAL(9,H329:H335)</f>
        <v>283817.16000000003</v>
      </c>
      <c r="M336" s="1"/>
      <c r="P336" s="1"/>
    </row>
    <row r="337" spans="1:16" outlineLevel="2" x14ac:dyDescent="0.25">
      <c r="A337" t="s">
        <v>16</v>
      </c>
      <c r="B337" t="s">
        <v>614</v>
      </c>
      <c r="C337" t="s">
        <v>418</v>
      </c>
      <c r="D337" t="s">
        <v>615</v>
      </c>
      <c r="E337" t="s">
        <v>20</v>
      </c>
      <c r="F337" t="s">
        <v>20</v>
      </c>
      <c r="G337" t="s">
        <v>592</v>
      </c>
      <c r="H337" s="2">
        <v>68613.66</v>
      </c>
      <c r="I337" t="s">
        <v>593</v>
      </c>
      <c r="J337" t="s">
        <v>432</v>
      </c>
      <c r="K337" t="s">
        <v>594</v>
      </c>
      <c r="L337" t="s">
        <v>24</v>
      </c>
      <c r="M337" s="1">
        <v>46154</v>
      </c>
      <c r="N337" t="s">
        <v>616</v>
      </c>
      <c r="O337" t="s">
        <v>26</v>
      </c>
      <c r="P337" s="1">
        <v>46154</v>
      </c>
    </row>
    <row r="338" spans="1:16" outlineLevel="2" x14ac:dyDescent="0.25">
      <c r="A338" t="s">
        <v>16</v>
      </c>
      <c r="B338" t="s">
        <v>614</v>
      </c>
      <c r="C338" t="s">
        <v>418</v>
      </c>
      <c r="D338" t="s">
        <v>615</v>
      </c>
      <c r="E338" t="s">
        <v>20</v>
      </c>
      <c r="F338" t="s">
        <v>20</v>
      </c>
      <c r="G338" t="s">
        <v>596</v>
      </c>
      <c r="H338" s="2">
        <v>491.67</v>
      </c>
      <c r="I338" t="s">
        <v>597</v>
      </c>
      <c r="J338" t="s">
        <v>432</v>
      </c>
      <c r="K338" t="s">
        <v>598</v>
      </c>
      <c r="L338" t="s">
        <v>24</v>
      </c>
      <c r="M338" s="1">
        <v>46154</v>
      </c>
      <c r="N338" t="s">
        <v>616</v>
      </c>
      <c r="O338" t="s">
        <v>26</v>
      </c>
      <c r="P338" s="1">
        <v>46154</v>
      </c>
    </row>
    <row r="339" spans="1:16" outlineLevel="2" x14ac:dyDescent="0.25">
      <c r="A339" t="s">
        <v>16</v>
      </c>
      <c r="B339" t="s">
        <v>614</v>
      </c>
      <c r="C339" t="s">
        <v>418</v>
      </c>
      <c r="D339" t="s">
        <v>615</v>
      </c>
      <c r="E339" t="s">
        <v>20</v>
      </c>
      <c r="F339" t="s">
        <v>20</v>
      </c>
      <c r="G339" t="s">
        <v>599</v>
      </c>
      <c r="H339" s="2">
        <v>22108.9</v>
      </c>
      <c r="I339" t="s">
        <v>600</v>
      </c>
      <c r="J339" t="s">
        <v>432</v>
      </c>
      <c r="K339" t="s">
        <v>601</v>
      </c>
      <c r="L339" t="s">
        <v>24</v>
      </c>
      <c r="M339" s="1">
        <v>46154</v>
      </c>
      <c r="N339" t="s">
        <v>616</v>
      </c>
      <c r="O339" t="s">
        <v>26</v>
      </c>
      <c r="P339" s="1">
        <v>46154</v>
      </c>
    </row>
    <row r="340" spans="1:16" outlineLevel="2" x14ac:dyDescent="0.25">
      <c r="A340" t="s">
        <v>16</v>
      </c>
      <c r="B340" t="s">
        <v>614</v>
      </c>
      <c r="C340" t="s">
        <v>418</v>
      </c>
      <c r="D340" t="s">
        <v>615</v>
      </c>
      <c r="E340" t="s">
        <v>20</v>
      </c>
      <c r="F340" t="s">
        <v>20</v>
      </c>
      <c r="G340" t="s">
        <v>602</v>
      </c>
      <c r="H340" s="2">
        <v>260824.73</v>
      </c>
      <c r="I340" t="s">
        <v>603</v>
      </c>
      <c r="J340" t="s">
        <v>432</v>
      </c>
      <c r="K340" t="s">
        <v>604</v>
      </c>
      <c r="L340" t="s">
        <v>24</v>
      </c>
      <c r="M340" s="1">
        <v>46154</v>
      </c>
      <c r="N340" t="s">
        <v>616</v>
      </c>
      <c r="O340" t="s">
        <v>26</v>
      </c>
      <c r="P340" s="1">
        <v>46154</v>
      </c>
    </row>
    <row r="341" spans="1:16" outlineLevel="2" x14ac:dyDescent="0.25">
      <c r="A341" t="s">
        <v>16</v>
      </c>
      <c r="B341" t="s">
        <v>614</v>
      </c>
      <c r="C341" t="s">
        <v>418</v>
      </c>
      <c r="D341" t="s">
        <v>615</v>
      </c>
      <c r="E341" t="s">
        <v>20</v>
      </c>
      <c r="F341" t="s">
        <v>20</v>
      </c>
      <c r="G341" t="s">
        <v>608</v>
      </c>
      <c r="H341" s="2">
        <v>3706.55</v>
      </c>
      <c r="I341" t="s">
        <v>609</v>
      </c>
      <c r="J341" t="s">
        <v>432</v>
      </c>
      <c r="K341" t="s">
        <v>610</v>
      </c>
      <c r="L341" t="s">
        <v>24</v>
      </c>
      <c r="M341" s="1">
        <v>46154</v>
      </c>
      <c r="N341" t="s">
        <v>616</v>
      </c>
      <c r="O341" t="s">
        <v>26</v>
      </c>
      <c r="P341" s="1">
        <v>46154</v>
      </c>
    </row>
    <row r="342" spans="1:16" outlineLevel="1" x14ac:dyDescent="0.25">
      <c r="D342" s="3" t="s">
        <v>1873</v>
      </c>
      <c r="H342" s="2">
        <f>SUBTOTAL(9,H337:H341)</f>
        <v>355745.51</v>
      </c>
      <c r="M342" s="1"/>
      <c r="P342" s="1"/>
    </row>
    <row r="343" spans="1:16" outlineLevel="2" x14ac:dyDescent="0.25">
      <c r="A343" t="s">
        <v>16</v>
      </c>
      <c r="B343" t="s">
        <v>617</v>
      </c>
      <c r="C343" t="s">
        <v>418</v>
      </c>
      <c r="D343" t="s">
        <v>618</v>
      </c>
      <c r="E343" t="s">
        <v>20</v>
      </c>
      <c r="F343" t="s">
        <v>20</v>
      </c>
      <c r="G343" t="s">
        <v>592</v>
      </c>
      <c r="H343" s="2">
        <v>8104.34</v>
      </c>
      <c r="I343" t="s">
        <v>593</v>
      </c>
      <c r="J343" t="s">
        <v>432</v>
      </c>
      <c r="K343" t="s">
        <v>594</v>
      </c>
      <c r="L343" t="s">
        <v>24</v>
      </c>
      <c r="M343" s="1">
        <v>46154</v>
      </c>
      <c r="N343" t="s">
        <v>619</v>
      </c>
      <c r="O343" t="s">
        <v>26</v>
      </c>
      <c r="P343" s="1">
        <v>46154</v>
      </c>
    </row>
    <row r="344" spans="1:16" outlineLevel="2" x14ac:dyDescent="0.25">
      <c r="A344" t="s">
        <v>16</v>
      </c>
      <c r="B344" t="s">
        <v>617</v>
      </c>
      <c r="C344" t="s">
        <v>418</v>
      </c>
      <c r="D344" t="s">
        <v>618</v>
      </c>
      <c r="E344" t="s">
        <v>20</v>
      </c>
      <c r="F344" t="s">
        <v>20</v>
      </c>
      <c r="G344" t="s">
        <v>599</v>
      </c>
      <c r="H344" s="2">
        <v>5671.04</v>
      </c>
      <c r="I344" t="s">
        <v>600</v>
      </c>
      <c r="J344" t="s">
        <v>432</v>
      </c>
      <c r="K344" t="s">
        <v>601</v>
      </c>
      <c r="L344" t="s">
        <v>24</v>
      </c>
      <c r="M344" s="1">
        <v>46154</v>
      </c>
      <c r="N344" t="s">
        <v>619</v>
      </c>
      <c r="O344" t="s">
        <v>26</v>
      </c>
      <c r="P344" s="1">
        <v>46154</v>
      </c>
    </row>
    <row r="345" spans="1:16" outlineLevel="2" x14ac:dyDescent="0.25">
      <c r="A345" t="s">
        <v>16</v>
      </c>
      <c r="B345" t="s">
        <v>617</v>
      </c>
      <c r="C345" t="s">
        <v>418</v>
      </c>
      <c r="D345" t="s">
        <v>618</v>
      </c>
      <c r="E345" t="s">
        <v>20</v>
      </c>
      <c r="F345" t="s">
        <v>20</v>
      </c>
      <c r="G345" t="s">
        <v>602</v>
      </c>
      <c r="H345" s="2">
        <v>83914.55</v>
      </c>
      <c r="I345" t="s">
        <v>603</v>
      </c>
      <c r="J345" t="s">
        <v>432</v>
      </c>
      <c r="K345" t="s">
        <v>604</v>
      </c>
      <c r="L345" t="s">
        <v>24</v>
      </c>
      <c r="M345" s="1">
        <v>46154</v>
      </c>
      <c r="N345" t="s">
        <v>619</v>
      </c>
      <c r="O345" t="s">
        <v>26</v>
      </c>
      <c r="P345" s="1">
        <v>46154</v>
      </c>
    </row>
    <row r="346" spans="1:16" outlineLevel="2" x14ac:dyDescent="0.25">
      <c r="A346" t="s">
        <v>16</v>
      </c>
      <c r="B346" t="s">
        <v>617</v>
      </c>
      <c r="C346" t="s">
        <v>418</v>
      </c>
      <c r="D346" t="s">
        <v>618</v>
      </c>
      <c r="E346" t="s">
        <v>20</v>
      </c>
      <c r="F346" t="s">
        <v>20</v>
      </c>
      <c r="G346" t="s">
        <v>620</v>
      </c>
      <c r="H346" s="2">
        <v>1088.5</v>
      </c>
      <c r="I346" t="s">
        <v>621</v>
      </c>
      <c r="J346" t="s">
        <v>432</v>
      </c>
      <c r="K346" t="s">
        <v>622</v>
      </c>
      <c r="L346" t="s">
        <v>24</v>
      </c>
      <c r="M346" s="1">
        <v>46154</v>
      </c>
      <c r="N346" t="s">
        <v>619</v>
      </c>
      <c r="O346" t="s">
        <v>26</v>
      </c>
      <c r="P346" s="1">
        <v>46154</v>
      </c>
    </row>
    <row r="347" spans="1:16" outlineLevel="2" x14ac:dyDescent="0.25">
      <c r="A347" t="s">
        <v>16</v>
      </c>
      <c r="B347" t="s">
        <v>617</v>
      </c>
      <c r="C347" t="s">
        <v>418</v>
      </c>
      <c r="D347" t="s">
        <v>618</v>
      </c>
      <c r="E347" t="s">
        <v>20</v>
      </c>
      <c r="F347" t="s">
        <v>20</v>
      </c>
      <c r="G347" t="s">
        <v>605</v>
      </c>
      <c r="H347" s="2">
        <v>12150</v>
      </c>
      <c r="I347" t="s">
        <v>606</v>
      </c>
      <c r="J347" t="s">
        <v>432</v>
      </c>
      <c r="K347" t="s">
        <v>607</v>
      </c>
      <c r="L347" t="s">
        <v>24</v>
      </c>
      <c r="M347" s="1">
        <v>46154</v>
      </c>
      <c r="N347" t="s">
        <v>619</v>
      </c>
      <c r="O347" t="s">
        <v>26</v>
      </c>
      <c r="P347" s="1">
        <v>46154</v>
      </c>
    </row>
    <row r="348" spans="1:16" outlineLevel="2" x14ac:dyDescent="0.25">
      <c r="A348" t="s">
        <v>16</v>
      </c>
      <c r="B348" t="s">
        <v>617</v>
      </c>
      <c r="C348" t="s">
        <v>418</v>
      </c>
      <c r="D348" t="s">
        <v>618</v>
      </c>
      <c r="E348" t="s">
        <v>20</v>
      </c>
      <c r="F348" t="s">
        <v>20</v>
      </c>
      <c r="G348" t="s">
        <v>608</v>
      </c>
      <c r="H348" s="2">
        <v>1203.8800000000001</v>
      </c>
      <c r="I348" t="s">
        <v>609</v>
      </c>
      <c r="J348" t="s">
        <v>432</v>
      </c>
      <c r="K348" t="s">
        <v>610</v>
      </c>
      <c r="L348" t="s">
        <v>24</v>
      </c>
      <c r="M348" s="1">
        <v>46154</v>
      </c>
      <c r="N348" t="s">
        <v>619</v>
      </c>
      <c r="O348" t="s">
        <v>26</v>
      </c>
      <c r="P348" s="1">
        <v>46154</v>
      </c>
    </row>
    <row r="349" spans="1:16" outlineLevel="1" x14ac:dyDescent="0.25">
      <c r="D349" s="3" t="s">
        <v>1874</v>
      </c>
      <c r="H349" s="2">
        <f>SUBTOTAL(9,H343:H348)</f>
        <v>112132.31000000001</v>
      </c>
      <c r="M349" s="1"/>
      <c r="P349" s="1"/>
    </row>
    <row r="350" spans="1:16" outlineLevel="2" x14ac:dyDescent="0.25">
      <c r="A350" t="s">
        <v>16</v>
      </c>
      <c r="B350" t="s">
        <v>623</v>
      </c>
      <c r="C350" t="s">
        <v>418</v>
      </c>
      <c r="D350" t="s">
        <v>624</v>
      </c>
      <c r="E350" t="s">
        <v>20</v>
      </c>
      <c r="F350" t="s">
        <v>20</v>
      </c>
      <c r="G350" t="s">
        <v>592</v>
      </c>
      <c r="H350" s="2">
        <v>12464.43</v>
      </c>
      <c r="I350" t="s">
        <v>593</v>
      </c>
      <c r="J350" t="s">
        <v>432</v>
      </c>
      <c r="K350" t="s">
        <v>594</v>
      </c>
      <c r="L350" t="s">
        <v>24</v>
      </c>
      <c r="M350" s="1">
        <v>46154</v>
      </c>
      <c r="N350" t="s">
        <v>625</v>
      </c>
      <c r="O350" t="s">
        <v>26</v>
      </c>
      <c r="P350" s="1">
        <v>46154</v>
      </c>
    </row>
    <row r="351" spans="1:16" outlineLevel="2" x14ac:dyDescent="0.25">
      <c r="A351" t="s">
        <v>16</v>
      </c>
      <c r="B351" t="s">
        <v>623</v>
      </c>
      <c r="C351" t="s">
        <v>418</v>
      </c>
      <c r="D351" t="s">
        <v>624</v>
      </c>
      <c r="E351" t="s">
        <v>20</v>
      </c>
      <c r="F351" t="s">
        <v>20</v>
      </c>
      <c r="G351" t="s">
        <v>599</v>
      </c>
      <c r="H351" s="2">
        <v>4979.12</v>
      </c>
      <c r="I351" t="s">
        <v>600</v>
      </c>
      <c r="J351" t="s">
        <v>432</v>
      </c>
      <c r="K351" t="s">
        <v>601</v>
      </c>
      <c r="L351" t="s">
        <v>24</v>
      </c>
      <c r="M351" s="1">
        <v>46154</v>
      </c>
      <c r="N351" t="s">
        <v>625</v>
      </c>
      <c r="O351" t="s">
        <v>26</v>
      </c>
      <c r="P351" s="1">
        <v>46154</v>
      </c>
    </row>
    <row r="352" spans="1:16" outlineLevel="2" x14ac:dyDescent="0.25">
      <c r="A352" t="s">
        <v>16</v>
      </c>
      <c r="B352" t="s">
        <v>623</v>
      </c>
      <c r="C352" t="s">
        <v>418</v>
      </c>
      <c r="D352" t="s">
        <v>624</v>
      </c>
      <c r="E352" t="s">
        <v>20</v>
      </c>
      <c r="F352" t="s">
        <v>20</v>
      </c>
      <c r="G352" t="s">
        <v>602</v>
      </c>
      <c r="H352" s="2">
        <v>69075.06</v>
      </c>
      <c r="I352" t="s">
        <v>603</v>
      </c>
      <c r="J352" t="s">
        <v>432</v>
      </c>
      <c r="K352" t="s">
        <v>604</v>
      </c>
      <c r="L352" t="s">
        <v>24</v>
      </c>
      <c r="M352" s="1">
        <v>46154</v>
      </c>
      <c r="N352" t="s">
        <v>625</v>
      </c>
      <c r="O352" t="s">
        <v>26</v>
      </c>
      <c r="P352" s="1">
        <v>46154</v>
      </c>
    </row>
    <row r="353" spans="1:16" outlineLevel="2" x14ac:dyDescent="0.25">
      <c r="A353" t="s">
        <v>16</v>
      </c>
      <c r="B353" t="s">
        <v>623</v>
      </c>
      <c r="C353" t="s">
        <v>418</v>
      </c>
      <c r="D353" t="s">
        <v>624</v>
      </c>
      <c r="E353" t="s">
        <v>20</v>
      </c>
      <c r="F353" t="s">
        <v>20</v>
      </c>
      <c r="G353" t="s">
        <v>626</v>
      </c>
      <c r="H353" s="2">
        <v>6189.23</v>
      </c>
      <c r="I353" t="s">
        <v>627</v>
      </c>
      <c r="J353" t="s">
        <v>432</v>
      </c>
      <c r="K353" t="s">
        <v>628</v>
      </c>
      <c r="L353" t="s">
        <v>24</v>
      </c>
      <c r="M353" s="1">
        <v>46154</v>
      </c>
      <c r="N353" t="s">
        <v>625</v>
      </c>
      <c r="O353" t="s">
        <v>26</v>
      </c>
      <c r="P353" s="1">
        <v>46154</v>
      </c>
    </row>
    <row r="354" spans="1:16" outlineLevel="2" x14ac:dyDescent="0.25">
      <c r="A354" t="s">
        <v>16</v>
      </c>
      <c r="B354" t="s">
        <v>623</v>
      </c>
      <c r="C354" t="s">
        <v>418</v>
      </c>
      <c r="D354" t="s">
        <v>624</v>
      </c>
      <c r="E354" t="s">
        <v>20</v>
      </c>
      <c r="F354" t="s">
        <v>20</v>
      </c>
      <c r="G354" t="s">
        <v>620</v>
      </c>
      <c r="H354" s="2">
        <v>914.34</v>
      </c>
      <c r="I354" t="s">
        <v>621</v>
      </c>
      <c r="J354" t="s">
        <v>432</v>
      </c>
      <c r="K354" t="s">
        <v>622</v>
      </c>
      <c r="L354" t="s">
        <v>24</v>
      </c>
      <c r="M354" s="1">
        <v>46154</v>
      </c>
      <c r="N354" t="s">
        <v>625</v>
      </c>
      <c r="O354" t="s">
        <v>26</v>
      </c>
      <c r="P354" s="1">
        <v>46154</v>
      </c>
    </row>
    <row r="355" spans="1:16" outlineLevel="2" x14ac:dyDescent="0.25">
      <c r="A355" t="s">
        <v>16</v>
      </c>
      <c r="B355" t="s">
        <v>623</v>
      </c>
      <c r="C355" t="s">
        <v>418</v>
      </c>
      <c r="D355" t="s">
        <v>624</v>
      </c>
      <c r="E355" t="s">
        <v>20</v>
      </c>
      <c r="F355" t="s">
        <v>20</v>
      </c>
      <c r="G355" t="s">
        <v>605</v>
      </c>
      <c r="H355" s="2">
        <v>4980.75</v>
      </c>
      <c r="I355" t="s">
        <v>606</v>
      </c>
      <c r="J355" t="s">
        <v>432</v>
      </c>
      <c r="K355" t="s">
        <v>607</v>
      </c>
      <c r="L355" t="s">
        <v>24</v>
      </c>
      <c r="M355" s="1">
        <v>46154</v>
      </c>
      <c r="N355" t="s">
        <v>625</v>
      </c>
      <c r="O355" t="s">
        <v>26</v>
      </c>
      <c r="P355" s="1">
        <v>46154</v>
      </c>
    </row>
    <row r="356" spans="1:16" outlineLevel="2" x14ac:dyDescent="0.25">
      <c r="A356" t="s">
        <v>16</v>
      </c>
      <c r="B356" t="s">
        <v>623</v>
      </c>
      <c r="C356" t="s">
        <v>418</v>
      </c>
      <c r="D356" t="s">
        <v>624</v>
      </c>
      <c r="E356" t="s">
        <v>20</v>
      </c>
      <c r="F356" t="s">
        <v>20</v>
      </c>
      <c r="G356" t="s">
        <v>629</v>
      </c>
      <c r="H356" s="2">
        <v>840</v>
      </c>
      <c r="I356" t="s">
        <v>630</v>
      </c>
      <c r="J356" t="s">
        <v>432</v>
      </c>
      <c r="K356" t="s">
        <v>631</v>
      </c>
      <c r="L356" t="s">
        <v>24</v>
      </c>
      <c r="M356" s="1">
        <v>46154</v>
      </c>
      <c r="N356" t="s">
        <v>625</v>
      </c>
      <c r="O356" t="s">
        <v>26</v>
      </c>
      <c r="P356" s="1">
        <v>46154</v>
      </c>
    </row>
    <row r="357" spans="1:16" outlineLevel="2" x14ac:dyDescent="0.25">
      <c r="A357" t="s">
        <v>16</v>
      </c>
      <c r="B357" t="s">
        <v>623</v>
      </c>
      <c r="C357" t="s">
        <v>418</v>
      </c>
      <c r="D357" t="s">
        <v>624</v>
      </c>
      <c r="E357" t="s">
        <v>20</v>
      </c>
      <c r="F357" t="s">
        <v>20</v>
      </c>
      <c r="G357" t="s">
        <v>608</v>
      </c>
      <c r="H357" s="2">
        <v>995.8</v>
      </c>
      <c r="I357" t="s">
        <v>609</v>
      </c>
      <c r="J357" t="s">
        <v>432</v>
      </c>
      <c r="K357" t="s">
        <v>610</v>
      </c>
      <c r="L357" t="s">
        <v>24</v>
      </c>
      <c r="M357" s="1">
        <v>46154</v>
      </c>
      <c r="N357" t="s">
        <v>625</v>
      </c>
      <c r="O357" t="s">
        <v>26</v>
      </c>
      <c r="P357" s="1">
        <v>46154</v>
      </c>
    </row>
    <row r="358" spans="1:16" outlineLevel="1" x14ac:dyDescent="0.25">
      <c r="D358" s="3" t="s">
        <v>1875</v>
      </c>
      <c r="H358" s="2">
        <f>SUBTOTAL(9,H350:H357)</f>
        <v>100438.73</v>
      </c>
      <c r="M358" s="1"/>
      <c r="P358" s="1"/>
    </row>
    <row r="359" spans="1:16" outlineLevel="2" x14ac:dyDescent="0.25">
      <c r="A359" t="s">
        <v>16</v>
      </c>
      <c r="B359" t="s">
        <v>632</v>
      </c>
      <c r="C359" t="s">
        <v>418</v>
      </c>
      <c r="D359" t="s">
        <v>633</v>
      </c>
      <c r="E359" t="s">
        <v>20</v>
      </c>
      <c r="F359" t="s">
        <v>20</v>
      </c>
      <c r="G359" t="s">
        <v>592</v>
      </c>
      <c r="H359" s="2">
        <v>8869.7800000000007</v>
      </c>
      <c r="I359" t="s">
        <v>593</v>
      </c>
      <c r="J359" t="s">
        <v>432</v>
      </c>
      <c r="K359" t="s">
        <v>594</v>
      </c>
      <c r="L359" t="s">
        <v>24</v>
      </c>
      <c r="M359" s="1">
        <v>46154</v>
      </c>
      <c r="N359" t="s">
        <v>634</v>
      </c>
      <c r="O359" t="s">
        <v>26</v>
      </c>
      <c r="P359" s="1">
        <v>46154</v>
      </c>
    </row>
    <row r="360" spans="1:16" outlineLevel="2" x14ac:dyDescent="0.25">
      <c r="A360" t="s">
        <v>16</v>
      </c>
      <c r="B360" t="s">
        <v>632</v>
      </c>
      <c r="C360" t="s">
        <v>418</v>
      </c>
      <c r="D360" t="s">
        <v>633</v>
      </c>
      <c r="E360" t="s">
        <v>20</v>
      </c>
      <c r="F360" t="s">
        <v>20</v>
      </c>
      <c r="G360" t="s">
        <v>599</v>
      </c>
      <c r="H360" s="2">
        <v>4946.8599999999997</v>
      </c>
      <c r="I360" t="s">
        <v>600</v>
      </c>
      <c r="J360" t="s">
        <v>432</v>
      </c>
      <c r="K360" t="s">
        <v>601</v>
      </c>
      <c r="L360" t="s">
        <v>24</v>
      </c>
      <c r="M360" s="1">
        <v>46154</v>
      </c>
      <c r="N360" t="s">
        <v>634</v>
      </c>
      <c r="O360" t="s">
        <v>26</v>
      </c>
      <c r="P360" s="1">
        <v>46154</v>
      </c>
    </row>
    <row r="361" spans="1:16" outlineLevel="2" x14ac:dyDescent="0.25">
      <c r="A361" t="s">
        <v>16</v>
      </c>
      <c r="B361" t="s">
        <v>632</v>
      </c>
      <c r="C361" t="s">
        <v>418</v>
      </c>
      <c r="D361" t="s">
        <v>633</v>
      </c>
      <c r="E361" t="s">
        <v>20</v>
      </c>
      <c r="F361" t="s">
        <v>20</v>
      </c>
      <c r="G361" t="s">
        <v>602</v>
      </c>
      <c r="H361" s="2">
        <v>57658.1</v>
      </c>
      <c r="I361" t="s">
        <v>603</v>
      </c>
      <c r="J361" t="s">
        <v>432</v>
      </c>
      <c r="K361" t="s">
        <v>604</v>
      </c>
      <c r="L361" t="s">
        <v>24</v>
      </c>
      <c r="M361" s="1">
        <v>46154</v>
      </c>
      <c r="N361" t="s">
        <v>634</v>
      </c>
      <c r="O361" t="s">
        <v>26</v>
      </c>
      <c r="P361" s="1">
        <v>46154</v>
      </c>
    </row>
    <row r="362" spans="1:16" outlineLevel="2" x14ac:dyDescent="0.25">
      <c r="A362" t="s">
        <v>16</v>
      </c>
      <c r="B362" t="s">
        <v>632</v>
      </c>
      <c r="C362" t="s">
        <v>418</v>
      </c>
      <c r="D362" t="s">
        <v>633</v>
      </c>
      <c r="E362" t="s">
        <v>20</v>
      </c>
      <c r="F362" t="s">
        <v>20</v>
      </c>
      <c r="G362" t="s">
        <v>635</v>
      </c>
      <c r="H362" s="2">
        <v>3596.09</v>
      </c>
      <c r="I362" t="s">
        <v>636</v>
      </c>
      <c r="J362" t="s">
        <v>432</v>
      </c>
      <c r="K362" t="s">
        <v>637</v>
      </c>
      <c r="L362" t="s">
        <v>24</v>
      </c>
      <c r="M362" s="1">
        <v>46154</v>
      </c>
      <c r="N362" t="s">
        <v>634</v>
      </c>
      <c r="O362" t="s">
        <v>26</v>
      </c>
      <c r="P362" s="1">
        <v>46154</v>
      </c>
    </row>
    <row r="363" spans="1:16" outlineLevel="2" x14ac:dyDescent="0.25">
      <c r="A363" t="s">
        <v>16</v>
      </c>
      <c r="B363" t="s">
        <v>632</v>
      </c>
      <c r="C363" t="s">
        <v>418</v>
      </c>
      <c r="D363" t="s">
        <v>633</v>
      </c>
      <c r="E363" t="s">
        <v>20</v>
      </c>
      <c r="F363" t="s">
        <v>20</v>
      </c>
      <c r="G363" t="s">
        <v>638</v>
      </c>
      <c r="H363" s="2">
        <v>4136.88</v>
      </c>
      <c r="I363" t="s">
        <v>639</v>
      </c>
      <c r="J363" t="s">
        <v>432</v>
      </c>
      <c r="K363" t="s">
        <v>640</v>
      </c>
      <c r="L363" t="s">
        <v>24</v>
      </c>
      <c r="M363" s="1">
        <v>46154</v>
      </c>
      <c r="N363" t="s">
        <v>634</v>
      </c>
      <c r="O363" t="s">
        <v>26</v>
      </c>
      <c r="P363" s="1">
        <v>46154</v>
      </c>
    </row>
    <row r="364" spans="1:16" outlineLevel="2" x14ac:dyDescent="0.25">
      <c r="A364" t="s">
        <v>16</v>
      </c>
      <c r="B364" t="s">
        <v>632</v>
      </c>
      <c r="C364" t="s">
        <v>418</v>
      </c>
      <c r="D364" t="s">
        <v>633</v>
      </c>
      <c r="E364" t="s">
        <v>20</v>
      </c>
      <c r="F364" t="s">
        <v>20</v>
      </c>
      <c r="G364" t="s">
        <v>620</v>
      </c>
      <c r="H364" s="2">
        <v>2568.86</v>
      </c>
      <c r="I364" t="s">
        <v>621</v>
      </c>
      <c r="J364" t="s">
        <v>432</v>
      </c>
      <c r="K364" t="s">
        <v>622</v>
      </c>
      <c r="L364" t="s">
        <v>24</v>
      </c>
      <c r="M364" s="1">
        <v>46154</v>
      </c>
      <c r="N364" t="s">
        <v>634</v>
      </c>
      <c r="O364" t="s">
        <v>26</v>
      </c>
      <c r="P364" s="1">
        <v>46154</v>
      </c>
    </row>
    <row r="365" spans="1:16" outlineLevel="2" x14ac:dyDescent="0.25">
      <c r="A365" t="s">
        <v>16</v>
      </c>
      <c r="B365" t="s">
        <v>632</v>
      </c>
      <c r="C365" t="s">
        <v>418</v>
      </c>
      <c r="D365" t="s">
        <v>633</v>
      </c>
      <c r="E365" t="s">
        <v>20</v>
      </c>
      <c r="F365" t="s">
        <v>20</v>
      </c>
      <c r="G365" t="s">
        <v>605</v>
      </c>
      <c r="H365" s="2">
        <v>3890</v>
      </c>
      <c r="I365" t="s">
        <v>606</v>
      </c>
      <c r="J365" t="s">
        <v>432</v>
      </c>
      <c r="K365" t="s">
        <v>607</v>
      </c>
      <c r="L365" t="s">
        <v>24</v>
      </c>
      <c r="M365" s="1">
        <v>46154</v>
      </c>
      <c r="N365" t="s">
        <v>634</v>
      </c>
      <c r="O365" t="s">
        <v>26</v>
      </c>
      <c r="P365" s="1">
        <v>46154</v>
      </c>
    </row>
    <row r="366" spans="1:16" outlineLevel="2" x14ac:dyDescent="0.25">
      <c r="A366" t="s">
        <v>16</v>
      </c>
      <c r="B366" t="s">
        <v>632</v>
      </c>
      <c r="C366" t="s">
        <v>418</v>
      </c>
      <c r="D366" t="s">
        <v>633</v>
      </c>
      <c r="E366" t="s">
        <v>20</v>
      </c>
      <c r="F366" t="s">
        <v>20</v>
      </c>
      <c r="G366" t="s">
        <v>629</v>
      </c>
      <c r="H366" s="2">
        <v>280</v>
      </c>
      <c r="I366" t="s">
        <v>630</v>
      </c>
      <c r="J366" t="s">
        <v>432</v>
      </c>
      <c r="K366" t="s">
        <v>631</v>
      </c>
      <c r="L366" t="s">
        <v>24</v>
      </c>
      <c r="M366" s="1">
        <v>46154</v>
      </c>
      <c r="N366" t="s">
        <v>634</v>
      </c>
      <c r="O366" t="s">
        <v>26</v>
      </c>
      <c r="P366" s="1">
        <v>46154</v>
      </c>
    </row>
    <row r="367" spans="1:16" outlineLevel="2" x14ac:dyDescent="0.25">
      <c r="A367" t="s">
        <v>16</v>
      </c>
      <c r="B367" t="s">
        <v>632</v>
      </c>
      <c r="C367" t="s">
        <v>418</v>
      </c>
      <c r="D367" t="s">
        <v>633</v>
      </c>
      <c r="E367" t="s">
        <v>20</v>
      </c>
      <c r="F367" t="s">
        <v>20</v>
      </c>
      <c r="G367" t="s">
        <v>608</v>
      </c>
      <c r="H367" s="2">
        <v>826.96</v>
      </c>
      <c r="I367" t="s">
        <v>609</v>
      </c>
      <c r="J367" t="s">
        <v>432</v>
      </c>
      <c r="K367" t="s">
        <v>610</v>
      </c>
      <c r="L367" t="s">
        <v>24</v>
      </c>
      <c r="M367" s="1">
        <v>46154</v>
      </c>
      <c r="N367" t="s">
        <v>634</v>
      </c>
      <c r="O367" t="s">
        <v>26</v>
      </c>
      <c r="P367" s="1">
        <v>46154</v>
      </c>
    </row>
    <row r="368" spans="1:16" outlineLevel="1" x14ac:dyDescent="0.25">
      <c r="D368" s="3" t="s">
        <v>1876</v>
      </c>
      <c r="H368" s="2">
        <f>SUBTOTAL(9,H359:H367)</f>
        <v>86773.53</v>
      </c>
      <c r="M368" s="1"/>
      <c r="P368" s="1"/>
    </row>
    <row r="369" spans="1:16" outlineLevel="2" x14ac:dyDescent="0.25">
      <c r="A369" t="s">
        <v>16</v>
      </c>
      <c r="B369" t="s">
        <v>641</v>
      </c>
      <c r="C369" t="s">
        <v>418</v>
      </c>
      <c r="D369" t="s">
        <v>642</v>
      </c>
      <c r="E369" t="s">
        <v>20</v>
      </c>
      <c r="F369" t="s">
        <v>20</v>
      </c>
      <c r="G369" t="s">
        <v>592</v>
      </c>
      <c r="H369" s="2">
        <v>10588.24</v>
      </c>
      <c r="I369" t="s">
        <v>593</v>
      </c>
      <c r="J369" t="s">
        <v>432</v>
      </c>
      <c r="K369" t="s">
        <v>594</v>
      </c>
      <c r="L369" t="s">
        <v>24</v>
      </c>
      <c r="M369" s="1">
        <v>46154</v>
      </c>
      <c r="N369" t="s">
        <v>643</v>
      </c>
      <c r="O369" t="s">
        <v>26</v>
      </c>
      <c r="P369" s="1">
        <v>46154</v>
      </c>
    </row>
    <row r="370" spans="1:16" outlineLevel="2" x14ac:dyDescent="0.25">
      <c r="A370" t="s">
        <v>16</v>
      </c>
      <c r="B370" t="s">
        <v>641</v>
      </c>
      <c r="C370" t="s">
        <v>418</v>
      </c>
      <c r="D370" t="s">
        <v>642</v>
      </c>
      <c r="E370" t="s">
        <v>20</v>
      </c>
      <c r="F370" t="s">
        <v>20</v>
      </c>
      <c r="G370" t="s">
        <v>599</v>
      </c>
      <c r="H370" s="2">
        <v>3845.86</v>
      </c>
      <c r="I370" t="s">
        <v>600</v>
      </c>
      <c r="J370" t="s">
        <v>432</v>
      </c>
      <c r="K370" t="s">
        <v>601</v>
      </c>
      <c r="L370" t="s">
        <v>24</v>
      </c>
      <c r="M370" s="1">
        <v>46154</v>
      </c>
      <c r="N370" t="s">
        <v>643</v>
      </c>
      <c r="O370" t="s">
        <v>26</v>
      </c>
      <c r="P370" s="1">
        <v>46154</v>
      </c>
    </row>
    <row r="371" spans="1:16" outlineLevel="2" x14ac:dyDescent="0.25">
      <c r="A371" t="s">
        <v>16</v>
      </c>
      <c r="B371" t="s">
        <v>641</v>
      </c>
      <c r="C371" t="s">
        <v>418</v>
      </c>
      <c r="D371" t="s">
        <v>642</v>
      </c>
      <c r="E371" t="s">
        <v>20</v>
      </c>
      <c r="F371" t="s">
        <v>20</v>
      </c>
      <c r="G371" t="s">
        <v>644</v>
      </c>
      <c r="H371" s="2">
        <v>2.99</v>
      </c>
      <c r="I371" t="s">
        <v>645</v>
      </c>
      <c r="J371" t="s">
        <v>432</v>
      </c>
      <c r="K371" t="s">
        <v>646</v>
      </c>
      <c r="L371" t="s">
        <v>24</v>
      </c>
      <c r="M371" s="1">
        <v>46154</v>
      </c>
      <c r="N371" t="s">
        <v>643</v>
      </c>
      <c r="O371" t="s">
        <v>26</v>
      </c>
      <c r="P371" s="1">
        <v>46154</v>
      </c>
    </row>
    <row r="372" spans="1:16" outlineLevel="2" x14ac:dyDescent="0.25">
      <c r="A372" t="s">
        <v>16</v>
      </c>
      <c r="B372" t="s">
        <v>641</v>
      </c>
      <c r="C372" t="s">
        <v>418</v>
      </c>
      <c r="D372" t="s">
        <v>642</v>
      </c>
      <c r="E372" t="s">
        <v>20</v>
      </c>
      <c r="F372" t="s">
        <v>20</v>
      </c>
      <c r="G372" t="s">
        <v>602</v>
      </c>
      <c r="H372" s="2">
        <v>51020.01</v>
      </c>
      <c r="I372" t="s">
        <v>603</v>
      </c>
      <c r="J372" t="s">
        <v>432</v>
      </c>
      <c r="K372" t="s">
        <v>604</v>
      </c>
      <c r="L372" t="s">
        <v>24</v>
      </c>
      <c r="M372" s="1">
        <v>46154</v>
      </c>
      <c r="N372" t="s">
        <v>643</v>
      </c>
      <c r="O372" t="s">
        <v>26</v>
      </c>
      <c r="P372" s="1">
        <v>46154</v>
      </c>
    </row>
    <row r="373" spans="1:16" outlineLevel="2" x14ac:dyDescent="0.25">
      <c r="A373" t="s">
        <v>16</v>
      </c>
      <c r="B373" t="s">
        <v>641</v>
      </c>
      <c r="C373" t="s">
        <v>418</v>
      </c>
      <c r="D373" t="s">
        <v>642</v>
      </c>
      <c r="E373" t="s">
        <v>20</v>
      </c>
      <c r="F373" t="s">
        <v>20</v>
      </c>
      <c r="G373" t="s">
        <v>620</v>
      </c>
      <c r="H373" s="2">
        <v>870.8</v>
      </c>
      <c r="I373" t="s">
        <v>621</v>
      </c>
      <c r="J373" t="s">
        <v>432</v>
      </c>
      <c r="K373" t="s">
        <v>622</v>
      </c>
      <c r="L373" t="s">
        <v>24</v>
      </c>
      <c r="M373" s="1">
        <v>46154</v>
      </c>
      <c r="N373" t="s">
        <v>643</v>
      </c>
      <c r="O373" t="s">
        <v>26</v>
      </c>
      <c r="P373" s="1">
        <v>46154</v>
      </c>
    </row>
    <row r="374" spans="1:16" outlineLevel="2" x14ac:dyDescent="0.25">
      <c r="A374" t="s">
        <v>16</v>
      </c>
      <c r="B374" t="s">
        <v>641</v>
      </c>
      <c r="C374" t="s">
        <v>418</v>
      </c>
      <c r="D374" t="s">
        <v>642</v>
      </c>
      <c r="E374" t="s">
        <v>20</v>
      </c>
      <c r="F374" t="s">
        <v>20</v>
      </c>
      <c r="G374" t="s">
        <v>605</v>
      </c>
      <c r="H374" s="2">
        <v>2850</v>
      </c>
      <c r="I374" t="s">
        <v>606</v>
      </c>
      <c r="J374" t="s">
        <v>432</v>
      </c>
      <c r="K374" t="s">
        <v>607</v>
      </c>
      <c r="L374" t="s">
        <v>24</v>
      </c>
      <c r="M374" s="1">
        <v>46154</v>
      </c>
      <c r="N374" t="s">
        <v>643</v>
      </c>
      <c r="O374" t="s">
        <v>26</v>
      </c>
      <c r="P374" s="1">
        <v>46154</v>
      </c>
    </row>
    <row r="375" spans="1:16" outlineLevel="2" x14ac:dyDescent="0.25">
      <c r="A375" t="s">
        <v>16</v>
      </c>
      <c r="B375" t="s">
        <v>641</v>
      </c>
      <c r="C375" t="s">
        <v>418</v>
      </c>
      <c r="D375" t="s">
        <v>642</v>
      </c>
      <c r="E375" t="s">
        <v>20</v>
      </c>
      <c r="F375" t="s">
        <v>20</v>
      </c>
      <c r="G375" t="s">
        <v>608</v>
      </c>
      <c r="H375" s="2">
        <v>722.95</v>
      </c>
      <c r="I375" t="s">
        <v>609</v>
      </c>
      <c r="J375" t="s">
        <v>432</v>
      </c>
      <c r="K375" t="s">
        <v>610</v>
      </c>
      <c r="L375" t="s">
        <v>24</v>
      </c>
      <c r="M375" s="1">
        <v>46154</v>
      </c>
      <c r="N375" t="s">
        <v>643</v>
      </c>
      <c r="O375" t="s">
        <v>26</v>
      </c>
      <c r="P375" s="1">
        <v>46154</v>
      </c>
    </row>
    <row r="376" spans="1:16" outlineLevel="1" x14ac:dyDescent="0.25">
      <c r="D376" s="3" t="s">
        <v>1877</v>
      </c>
      <c r="H376" s="2">
        <f>SUBTOTAL(9,H369:H375)</f>
        <v>69900.850000000006</v>
      </c>
      <c r="M376" s="1"/>
      <c r="P376" s="1"/>
    </row>
    <row r="377" spans="1:16" outlineLevel="2" x14ac:dyDescent="0.25">
      <c r="A377" t="s">
        <v>16</v>
      </c>
      <c r="B377" t="s">
        <v>417</v>
      </c>
      <c r="C377" t="s">
        <v>418</v>
      </c>
      <c r="D377" t="s">
        <v>647</v>
      </c>
      <c r="E377" t="s">
        <v>20</v>
      </c>
      <c r="F377" t="s">
        <v>20</v>
      </c>
      <c r="G377" t="s">
        <v>592</v>
      </c>
      <c r="H377" s="2">
        <v>17360.259999999998</v>
      </c>
      <c r="I377" t="s">
        <v>593</v>
      </c>
      <c r="J377" t="s">
        <v>432</v>
      </c>
      <c r="K377" t="s">
        <v>594</v>
      </c>
      <c r="L377" t="s">
        <v>24</v>
      </c>
      <c r="M377" s="1">
        <v>46154</v>
      </c>
      <c r="N377" t="s">
        <v>648</v>
      </c>
      <c r="O377" t="s">
        <v>26</v>
      </c>
      <c r="P377" s="1">
        <v>46154</v>
      </c>
    </row>
    <row r="378" spans="1:16" outlineLevel="2" x14ac:dyDescent="0.25">
      <c r="A378" t="s">
        <v>16</v>
      </c>
      <c r="B378" t="s">
        <v>417</v>
      </c>
      <c r="C378" t="s">
        <v>418</v>
      </c>
      <c r="D378" t="s">
        <v>647</v>
      </c>
      <c r="E378" t="s">
        <v>20</v>
      </c>
      <c r="F378" t="s">
        <v>20</v>
      </c>
      <c r="G378" t="s">
        <v>599</v>
      </c>
      <c r="H378" s="2">
        <v>7549.93</v>
      </c>
      <c r="I378" t="s">
        <v>600</v>
      </c>
      <c r="J378" t="s">
        <v>432</v>
      </c>
      <c r="K378" t="s">
        <v>601</v>
      </c>
      <c r="L378" t="s">
        <v>24</v>
      </c>
      <c r="M378" s="1">
        <v>46154</v>
      </c>
      <c r="N378" t="s">
        <v>648</v>
      </c>
      <c r="O378" t="s">
        <v>26</v>
      </c>
      <c r="P378" s="1">
        <v>46154</v>
      </c>
    </row>
    <row r="379" spans="1:16" outlineLevel="2" x14ac:dyDescent="0.25">
      <c r="A379" t="s">
        <v>16</v>
      </c>
      <c r="B379" t="s">
        <v>417</v>
      </c>
      <c r="C379" t="s">
        <v>418</v>
      </c>
      <c r="D379" t="s">
        <v>647</v>
      </c>
      <c r="E379" t="s">
        <v>20</v>
      </c>
      <c r="F379" t="s">
        <v>20</v>
      </c>
      <c r="G379" t="s">
        <v>644</v>
      </c>
      <c r="H379" s="2">
        <v>420.8</v>
      </c>
      <c r="I379" t="s">
        <v>645</v>
      </c>
      <c r="J379" t="s">
        <v>432</v>
      </c>
      <c r="K379" t="s">
        <v>646</v>
      </c>
      <c r="L379" t="s">
        <v>24</v>
      </c>
      <c r="M379" s="1">
        <v>46154</v>
      </c>
      <c r="N379" t="s">
        <v>648</v>
      </c>
      <c r="O379" t="s">
        <v>26</v>
      </c>
      <c r="P379" s="1">
        <v>46154</v>
      </c>
    </row>
    <row r="380" spans="1:16" outlineLevel="2" x14ac:dyDescent="0.25">
      <c r="A380" t="s">
        <v>16</v>
      </c>
      <c r="B380" t="s">
        <v>417</v>
      </c>
      <c r="C380" t="s">
        <v>418</v>
      </c>
      <c r="D380" t="s">
        <v>647</v>
      </c>
      <c r="E380" t="s">
        <v>20</v>
      </c>
      <c r="F380" t="s">
        <v>20</v>
      </c>
      <c r="G380" t="s">
        <v>602</v>
      </c>
      <c r="H380" s="2">
        <v>79299.39</v>
      </c>
      <c r="I380" t="s">
        <v>603</v>
      </c>
      <c r="J380" t="s">
        <v>432</v>
      </c>
      <c r="K380" t="s">
        <v>604</v>
      </c>
      <c r="L380" t="s">
        <v>24</v>
      </c>
      <c r="M380" s="1">
        <v>46154</v>
      </c>
      <c r="N380" t="s">
        <v>648</v>
      </c>
      <c r="O380" t="s">
        <v>26</v>
      </c>
      <c r="P380" s="1">
        <v>46154</v>
      </c>
    </row>
    <row r="381" spans="1:16" outlineLevel="2" x14ac:dyDescent="0.25">
      <c r="A381" t="s">
        <v>16</v>
      </c>
      <c r="B381" t="s">
        <v>417</v>
      </c>
      <c r="C381" t="s">
        <v>418</v>
      </c>
      <c r="D381" t="s">
        <v>647</v>
      </c>
      <c r="E381" t="s">
        <v>20</v>
      </c>
      <c r="F381" t="s">
        <v>20</v>
      </c>
      <c r="G381" t="s">
        <v>635</v>
      </c>
      <c r="H381" s="2">
        <v>850.55</v>
      </c>
      <c r="I381" t="s">
        <v>636</v>
      </c>
      <c r="J381" t="s">
        <v>432</v>
      </c>
      <c r="K381" t="s">
        <v>637</v>
      </c>
      <c r="L381" t="s">
        <v>24</v>
      </c>
      <c r="M381" s="1">
        <v>46154</v>
      </c>
      <c r="N381" t="s">
        <v>648</v>
      </c>
      <c r="O381" t="s">
        <v>26</v>
      </c>
      <c r="P381" s="1">
        <v>46154</v>
      </c>
    </row>
    <row r="382" spans="1:16" outlineLevel="2" x14ac:dyDescent="0.25">
      <c r="A382" t="s">
        <v>16</v>
      </c>
      <c r="B382" t="s">
        <v>417</v>
      </c>
      <c r="C382" t="s">
        <v>418</v>
      </c>
      <c r="D382" t="s">
        <v>647</v>
      </c>
      <c r="E382" t="s">
        <v>20</v>
      </c>
      <c r="F382" t="s">
        <v>20</v>
      </c>
      <c r="G382" t="s">
        <v>638</v>
      </c>
      <c r="H382" s="2">
        <v>905.97</v>
      </c>
      <c r="I382" t="s">
        <v>639</v>
      </c>
      <c r="J382" t="s">
        <v>432</v>
      </c>
      <c r="K382" t="s">
        <v>640</v>
      </c>
      <c r="L382" t="s">
        <v>24</v>
      </c>
      <c r="M382" s="1">
        <v>46154</v>
      </c>
      <c r="N382" t="s">
        <v>648</v>
      </c>
      <c r="O382" t="s">
        <v>26</v>
      </c>
      <c r="P382" s="1">
        <v>46154</v>
      </c>
    </row>
    <row r="383" spans="1:16" outlineLevel="2" x14ac:dyDescent="0.25">
      <c r="A383" t="s">
        <v>16</v>
      </c>
      <c r="B383" t="s">
        <v>417</v>
      </c>
      <c r="C383" t="s">
        <v>418</v>
      </c>
      <c r="D383" t="s">
        <v>647</v>
      </c>
      <c r="E383" t="s">
        <v>20</v>
      </c>
      <c r="F383" t="s">
        <v>20</v>
      </c>
      <c r="G383" t="s">
        <v>620</v>
      </c>
      <c r="H383" s="2">
        <v>7271.18</v>
      </c>
      <c r="I383" t="s">
        <v>621</v>
      </c>
      <c r="J383" t="s">
        <v>432</v>
      </c>
      <c r="K383" t="s">
        <v>622</v>
      </c>
      <c r="L383" t="s">
        <v>24</v>
      </c>
      <c r="M383" s="1">
        <v>46154</v>
      </c>
      <c r="N383" t="s">
        <v>648</v>
      </c>
      <c r="O383" t="s">
        <v>26</v>
      </c>
      <c r="P383" s="1">
        <v>46154</v>
      </c>
    </row>
    <row r="384" spans="1:16" outlineLevel="2" x14ac:dyDescent="0.25">
      <c r="A384" t="s">
        <v>16</v>
      </c>
      <c r="B384" t="s">
        <v>417</v>
      </c>
      <c r="C384" t="s">
        <v>418</v>
      </c>
      <c r="D384" t="s">
        <v>647</v>
      </c>
      <c r="E384" t="s">
        <v>20</v>
      </c>
      <c r="F384" t="s">
        <v>20</v>
      </c>
      <c r="G384" t="s">
        <v>605</v>
      </c>
      <c r="H384" s="2">
        <v>10141.67</v>
      </c>
      <c r="I384" t="s">
        <v>606</v>
      </c>
      <c r="J384" t="s">
        <v>432</v>
      </c>
      <c r="K384" t="s">
        <v>607</v>
      </c>
      <c r="L384" t="s">
        <v>24</v>
      </c>
      <c r="M384" s="1">
        <v>46154</v>
      </c>
      <c r="N384" t="s">
        <v>648</v>
      </c>
      <c r="O384" t="s">
        <v>26</v>
      </c>
      <c r="P384" s="1">
        <v>46154</v>
      </c>
    </row>
    <row r="385" spans="1:16" outlineLevel="2" x14ac:dyDescent="0.25">
      <c r="A385" t="s">
        <v>16</v>
      </c>
      <c r="B385" t="s">
        <v>417</v>
      </c>
      <c r="C385" t="s">
        <v>418</v>
      </c>
      <c r="D385" t="s">
        <v>647</v>
      </c>
      <c r="E385" t="s">
        <v>20</v>
      </c>
      <c r="F385" t="s">
        <v>20</v>
      </c>
      <c r="G385" t="s">
        <v>629</v>
      </c>
      <c r="H385" s="2">
        <v>1540</v>
      </c>
      <c r="I385" t="s">
        <v>630</v>
      </c>
      <c r="J385" t="s">
        <v>432</v>
      </c>
      <c r="K385" t="s">
        <v>631</v>
      </c>
      <c r="L385" t="s">
        <v>24</v>
      </c>
      <c r="M385" s="1">
        <v>46154</v>
      </c>
      <c r="N385" t="s">
        <v>648</v>
      </c>
      <c r="O385" t="s">
        <v>26</v>
      </c>
      <c r="P385" s="1">
        <v>46154</v>
      </c>
    </row>
    <row r="386" spans="1:16" outlineLevel="2" x14ac:dyDescent="0.25">
      <c r="A386" t="s">
        <v>16</v>
      </c>
      <c r="B386" t="s">
        <v>417</v>
      </c>
      <c r="C386" t="s">
        <v>418</v>
      </c>
      <c r="D386" t="s">
        <v>647</v>
      </c>
      <c r="E386" t="s">
        <v>20</v>
      </c>
      <c r="F386" t="s">
        <v>20</v>
      </c>
      <c r="G386" t="s">
        <v>608</v>
      </c>
      <c r="H386" s="2">
        <v>1117.3499999999999</v>
      </c>
      <c r="I386" t="s">
        <v>609</v>
      </c>
      <c r="J386" t="s">
        <v>432</v>
      </c>
      <c r="K386" t="s">
        <v>610</v>
      </c>
      <c r="L386" t="s">
        <v>24</v>
      </c>
      <c r="M386" s="1">
        <v>46154</v>
      </c>
      <c r="N386" t="s">
        <v>648</v>
      </c>
      <c r="O386" t="s">
        <v>26</v>
      </c>
      <c r="P386" s="1">
        <v>46154</v>
      </c>
    </row>
    <row r="387" spans="1:16" outlineLevel="1" x14ac:dyDescent="0.25">
      <c r="D387" s="3" t="s">
        <v>1878</v>
      </c>
      <c r="H387" s="2">
        <f>SUBTOTAL(9,H377:H386)</f>
        <v>126457.10000000002</v>
      </c>
      <c r="M387" s="1"/>
      <c r="P387" s="1"/>
    </row>
    <row r="388" spans="1:16" outlineLevel="2" x14ac:dyDescent="0.25">
      <c r="A388" t="s">
        <v>16</v>
      </c>
      <c r="B388" t="s">
        <v>417</v>
      </c>
      <c r="C388" t="s">
        <v>418</v>
      </c>
      <c r="D388" t="s">
        <v>649</v>
      </c>
      <c r="E388" t="s">
        <v>20</v>
      </c>
      <c r="F388" t="s">
        <v>20</v>
      </c>
      <c r="G388" t="s">
        <v>650</v>
      </c>
      <c r="H388" s="2">
        <v>-150.15</v>
      </c>
      <c r="I388" t="s">
        <v>651</v>
      </c>
      <c r="J388" t="s">
        <v>432</v>
      </c>
      <c r="K388" t="s">
        <v>652</v>
      </c>
      <c r="L388" t="s">
        <v>24</v>
      </c>
      <c r="M388" s="1">
        <v>46154</v>
      </c>
      <c r="N388" t="s">
        <v>653</v>
      </c>
      <c r="O388" t="s">
        <v>26</v>
      </c>
      <c r="P388" s="1">
        <v>46154</v>
      </c>
    </row>
    <row r="389" spans="1:16" outlineLevel="2" x14ac:dyDescent="0.25">
      <c r="A389" t="s">
        <v>16</v>
      </c>
      <c r="B389" t="s">
        <v>417</v>
      </c>
      <c r="C389" t="s">
        <v>418</v>
      </c>
      <c r="D389" t="s">
        <v>649</v>
      </c>
      <c r="E389" t="s">
        <v>20</v>
      </c>
      <c r="F389" t="s">
        <v>20</v>
      </c>
      <c r="G389" t="s">
        <v>654</v>
      </c>
      <c r="H389" s="2">
        <v>-7755.63</v>
      </c>
      <c r="I389" t="s">
        <v>655</v>
      </c>
      <c r="J389" t="s">
        <v>432</v>
      </c>
      <c r="K389" t="s">
        <v>656</v>
      </c>
      <c r="L389" t="s">
        <v>24</v>
      </c>
      <c r="M389" s="1">
        <v>46154</v>
      </c>
      <c r="N389" t="s">
        <v>653</v>
      </c>
      <c r="O389" t="s">
        <v>26</v>
      </c>
      <c r="P389" s="1">
        <v>46154</v>
      </c>
    </row>
    <row r="390" spans="1:16" outlineLevel="2" x14ac:dyDescent="0.25">
      <c r="A390" t="s">
        <v>16</v>
      </c>
      <c r="B390" t="s">
        <v>417</v>
      </c>
      <c r="C390" t="s">
        <v>418</v>
      </c>
      <c r="D390" t="s">
        <v>649</v>
      </c>
      <c r="E390" t="s">
        <v>20</v>
      </c>
      <c r="F390" t="s">
        <v>20</v>
      </c>
      <c r="G390" t="s">
        <v>657</v>
      </c>
      <c r="H390" s="2">
        <v>-9201.7199999999993</v>
      </c>
      <c r="I390" t="s">
        <v>658</v>
      </c>
      <c r="J390" t="s">
        <v>432</v>
      </c>
      <c r="K390" t="s">
        <v>659</v>
      </c>
      <c r="L390" t="s">
        <v>24</v>
      </c>
      <c r="M390" s="1">
        <v>46154</v>
      </c>
      <c r="N390" t="s">
        <v>653</v>
      </c>
      <c r="O390" t="s">
        <v>26</v>
      </c>
      <c r="P390" s="1">
        <v>46154</v>
      </c>
    </row>
    <row r="391" spans="1:16" outlineLevel="2" x14ac:dyDescent="0.25">
      <c r="A391" t="s">
        <v>16</v>
      </c>
      <c r="B391" t="s">
        <v>417</v>
      </c>
      <c r="C391" t="s">
        <v>418</v>
      </c>
      <c r="D391" t="s">
        <v>649</v>
      </c>
      <c r="E391" t="s">
        <v>20</v>
      </c>
      <c r="F391" t="s">
        <v>20</v>
      </c>
      <c r="G391" t="s">
        <v>660</v>
      </c>
      <c r="H391" s="2">
        <v>-770.12</v>
      </c>
      <c r="I391" t="s">
        <v>661</v>
      </c>
      <c r="J391" t="s">
        <v>432</v>
      </c>
      <c r="K391" t="s">
        <v>662</v>
      </c>
      <c r="L391" t="s">
        <v>24</v>
      </c>
      <c r="M391" s="1">
        <v>46154</v>
      </c>
      <c r="N391" t="s">
        <v>653</v>
      </c>
      <c r="O391" t="s">
        <v>26</v>
      </c>
      <c r="P391" s="1">
        <v>46154</v>
      </c>
    </row>
    <row r="392" spans="1:16" outlineLevel="2" x14ac:dyDescent="0.25">
      <c r="A392" t="s">
        <v>16</v>
      </c>
      <c r="B392" t="s">
        <v>417</v>
      </c>
      <c r="C392" t="s">
        <v>418</v>
      </c>
      <c r="D392" t="s">
        <v>649</v>
      </c>
      <c r="E392" t="s">
        <v>20</v>
      </c>
      <c r="F392" t="s">
        <v>20</v>
      </c>
      <c r="G392" t="s">
        <v>635</v>
      </c>
      <c r="H392" s="2">
        <v>-10921.25</v>
      </c>
      <c r="I392" t="s">
        <v>636</v>
      </c>
      <c r="J392" t="s">
        <v>432</v>
      </c>
      <c r="K392" t="s">
        <v>637</v>
      </c>
      <c r="L392" t="s">
        <v>24</v>
      </c>
      <c r="M392" s="1">
        <v>46154</v>
      </c>
      <c r="N392" t="s">
        <v>653</v>
      </c>
      <c r="O392" t="s">
        <v>26</v>
      </c>
      <c r="P392" s="1">
        <v>46154</v>
      </c>
    </row>
    <row r="393" spans="1:16" outlineLevel="2" x14ac:dyDescent="0.25">
      <c r="A393" t="s">
        <v>16</v>
      </c>
      <c r="B393" t="s">
        <v>417</v>
      </c>
      <c r="C393" t="s">
        <v>418</v>
      </c>
      <c r="D393" t="s">
        <v>649</v>
      </c>
      <c r="E393" t="s">
        <v>20</v>
      </c>
      <c r="F393" t="s">
        <v>20</v>
      </c>
      <c r="G393" t="s">
        <v>638</v>
      </c>
      <c r="H393" s="2">
        <v>-11321.44</v>
      </c>
      <c r="I393" t="s">
        <v>639</v>
      </c>
      <c r="J393" t="s">
        <v>432</v>
      </c>
      <c r="K393" t="s">
        <v>640</v>
      </c>
      <c r="L393" t="s">
        <v>24</v>
      </c>
      <c r="M393" s="1">
        <v>46154</v>
      </c>
      <c r="N393" t="s">
        <v>653</v>
      </c>
      <c r="O393" t="s">
        <v>26</v>
      </c>
      <c r="P393" s="1">
        <v>46154</v>
      </c>
    </row>
    <row r="394" spans="1:16" outlineLevel="2" x14ac:dyDescent="0.25">
      <c r="A394" t="s">
        <v>16</v>
      </c>
      <c r="B394" t="s">
        <v>417</v>
      </c>
      <c r="C394" t="s">
        <v>418</v>
      </c>
      <c r="D394" t="s">
        <v>649</v>
      </c>
      <c r="E394" t="s">
        <v>20</v>
      </c>
      <c r="F394" t="s">
        <v>20</v>
      </c>
      <c r="G394" t="s">
        <v>663</v>
      </c>
      <c r="H394" s="2">
        <v>-713.6</v>
      </c>
      <c r="I394" t="s">
        <v>664</v>
      </c>
      <c r="J394" t="s">
        <v>432</v>
      </c>
      <c r="K394" t="s">
        <v>665</v>
      </c>
      <c r="L394" t="s">
        <v>24</v>
      </c>
      <c r="M394" s="1">
        <v>46154</v>
      </c>
      <c r="N394" t="s">
        <v>653</v>
      </c>
      <c r="O394" t="s">
        <v>26</v>
      </c>
      <c r="P394" s="1">
        <v>46154</v>
      </c>
    </row>
    <row r="395" spans="1:16" outlineLevel="2" x14ac:dyDescent="0.25">
      <c r="A395" t="s">
        <v>16</v>
      </c>
      <c r="B395" t="s">
        <v>417</v>
      </c>
      <c r="C395" t="s">
        <v>418</v>
      </c>
      <c r="D395" t="s">
        <v>649</v>
      </c>
      <c r="E395" t="s">
        <v>20</v>
      </c>
      <c r="F395" t="s">
        <v>20</v>
      </c>
      <c r="G395" t="s">
        <v>666</v>
      </c>
      <c r="H395" s="2">
        <v>-69.94</v>
      </c>
      <c r="I395" t="s">
        <v>667</v>
      </c>
      <c r="J395" t="s">
        <v>432</v>
      </c>
      <c r="K395" t="s">
        <v>668</v>
      </c>
      <c r="L395" t="s">
        <v>24</v>
      </c>
      <c r="M395" s="1">
        <v>46154</v>
      </c>
      <c r="N395" t="s">
        <v>653</v>
      </c>
      <c r="O395" t="s">
        <v>26</v>
      </c>
      <c r="P395" s="1">
        <v>46154</v>
      </c>
    </row>
    <row r="396" spans="1:16" outlineLevel="1" x14ac:dyDescent="0.25">
      <c r="D396" s="3" t="s">
        <v>1879</v>
      </c>
      <c r="H396" s="2">
        <f>SUBTOTAL(9,H388:H395)</f>
        <v>-40903.85</v>
      </c>
      <c r="M396" s="1"/>
      <c r="P396" s="1"/>
    </row>
    <row r="397" spans="1:16" outlineLevel="2" x14ac:dyDescent="0.25">
      <c r="A397" t="s">
        <v>16</v>
      </c>
      <c r="B397" t="s">
        <v>669</v>
      </c>
      <c r="C397" t="s">
        <v>418</v>
      </c>
      <c r="D397" t="s">
        <v>670</v>
      </c>
      <c r="E397" t="s">
        <v>20</v>
      </c>
      <c r="F397" t="s">
        <v>20</v>
      </c>
      <c r="G397" t="s">
        <v>592</v>
      </c>
      <c r="H397" s="2">
        <v>20161.37</v>
      </c>
      <c r="I397" t="s">
        <v>593</v>
      </c>
      <c r="J397" t="s">
        <v>432</v>
      </c>
      <c r="K397" t="s">
        <v>594</v>
      </c>
      <c r="L397" t="s">
        <v>24</v>
      </c>
      <c r="M397" s="1">
        <v>46154</v>
      </c>
      <c r="N397" t="s">
        <v>671</v>
      </c>
      <c r="O397" t="s">
        <v>26</v>
      </c>
      <c r="P397" s="1">
        <v>46154</v>
      </c>
    </row>
    <row r="398" spans="1:16" outlineLevel="2" x14ac:dyDescent="0.25">
      <c r="A398" t="s">
        <v>16</v>
      </c>
      <c r="B398" t="s">
        <v>669</v>
      </c>
      <c r="C398" t="s">
        <v>418</v>
      </c>
      <c r="D398" t="s">
        <v>670</v>
      </c>
      <c r="E398" t="s">
        <v>20</v>
      </c>
      <c r="F398" t="s">
        <v>20</v>
      </c>
      <c r="G398" t="s">
        <v>599</v>
      </c>
      <c r="H398" s="2">
        <v>7650.87</v>
      </c>
      <c r="I398" t="s">
        <v>600</v>
      </c>
      <c r="J398" t="s">
        <v>432</v>
      </c>
      <c r="K398" t="s">
        <v>601</v>
      </c>
      <c r="L398" t="s">
        <v>24</v>
      </c>
      <c r="M398" s="1">
        <v>46154</v>
      </c>
      <c r="N398" t="s">
        <v>671</v>
      </c>
      <c r="O398" t="s">
        <v>26</v>
      </c>
      <c r="P398" s="1">
        <v>46154</v>
      </c>
    </row>
    <row r="399" spans="1:16" outlineLevel="2" x14ac:dyDescent="0.25">
      <c r="A399" t="s">
        <v>16</v>
      </c>
      <c r="B399" t="s">
        <v>669</v>
      </c>
      <c r="C399" t="s">
        <v>418</v>
      </c>
      <c r="D399" t="s">
        <v>670</v>
      </c>
      <c r="E399" t="s">
        <v>20</v>
      </c>
      <c r="F399" t="s">
        <v>20</v>
      </c>
      <c r="G399" t="s">
        <v>672</v>
      </c>
      <c r="H399" s="2">
        <v>5525</v>
      </c>
      <c r="I399" t="s">
        <v>673</v>
      </c>
      <c r="J399" t="s">
        <v>432</v>
      </c>
      <c r="K399" t="s">
        <v>674</v>
      </c>
      <c r="L399" t="s">
        <v>24</v>
      </c>
      <c r="M399" s="1">
        <v>46154</v>
      </c>
      <c r="N399" t="s">
        <v>671</v>
      </c>
      <c r="O399" t="s">
        <v>26</v>
      </c>
      <c r="P399" s="1">
        <v>46154</v>
      </c>
    </row>
    <row r="400" spans="1:16" outlineLevel="2" x14ac:dyDescent="0.25">
      <c r="A400" t="s">
        <v>16</v>
      </c>
      <c r="B400" t="s">
        <v>669</v>
      </c>
      <c r="C400" t="s">
        <v>418</v>
      </c>
      <c r="D400" t="s">
        <v>670</v>
      </c>
      <c r="E400" t="s">
        <v>20</v>
      </c>
      <c r="F400" t="s">
        <v>20</v>
      </c>
      <c r="G400" t="s">
        <v>675</v>
      </c>
      <c r="H400" s="2">
        <v>1384.56</v>
      </c>
      <c r="I400" t="s">
        <v>676</v>
      </c>
      <c r="J400" t="s">
        <v>432</v>
      </c>
      <c r="K400" t="s">
        <v>677</v>
      </c>
      <c r="L400" t="s">
        <v>24</v>
      </c>
      <c r="M400" s="1">
        <v>46154</v>
      </c>
      <c r="N400" t="s">
        <v>671</v>
      </c>
      <c r="O400" t="s">
        <v>26</v>
      </c>
      <c r="P400" s="1">
        <v>46154</v>
      </c>
    </row>
    <row r="401" spans="1:16" outlineLevel="2" x14ac:dyDescent="0.25">
      <c r="A401" t="s">
        <v>16</v>
      </c>
      <c r="B401" t="s">
        <v>669</v>
      </c>
      <c r="C401" t="s">
        <v>418</v>
      </c>
      <c r="D401" t="s">
        <v>670</v>
      </c>
      <c r="E401" t="s">
        <v>20</v>
      </c>
      <c r="F401" t="s">
        <v>20</v>
      </c>
      <c r="G401" t="s">
        <v>602</v>
      </c>
      <c r="H401" s="2">
        <v>88670.61</v>
      </c>
      <c r="I401" t="s">
        <v>603</v>
      </c>
      <c r="J401" t="s">
        <v>432</v>
      </c>
      <c r="K401" t="s">
        <v>604</v>
      </c>
      <c r="L401" t="s">
        <v>24</v>
      </c>
      <c r="M401" s="1">
        <v>46154</v>
      </c>
      <c r="N401" t="s">
        <v>671</v>
      </c>
      <c r="O401" t="s">
        <v>26</v>
      </c>
      <c r="P401" s="1">
        <v>46154</v>
      </c>
    </row>
    <row r="402" spans="1:16" outlineLevel="2" x14ac:dyDescent="0.25">
      <c r="A402" t="s">
        <v>16</v>
      </c>
      <c r="B402" t="s">
        <v>669</v>
      </c>
      <c r="C402" t="s">
        <v>418</v>
      </c>
      <c r="D402" t="s">
        <v>670</v>
      </c>
      <c r="E402" t="s">
        <v>20</v>
      </c>
      <c r="F402" t="s">
        <v>20</v>
      </c>
      <c r="G402" t="s">
        <v>620</v>
      </c>
      <c r="H402" s="2">
        <v>348.32</v>
      </c>
      <c r="I402" t="s">
        <v>621</v>
      </c>
      <c r="J402" t="s">
        <v>432</v>
      </c>
      <c r="K402" t="s">
        <v>622</v>
      </c>
      <c r="L402" t="s">
        <v>24</v>
      </c>
      <c r="M402" s="1">
        <v>46154</v>
      </c>
      <c r="N402" t="s">
        <v>671</v>
      </c>
      <c r="O402" t="s">
        <v>26</v>
      </c>
      <c r="P402" s="1">
        <v>46154</v>
      </c>
    </row>
    <row r="403" spans="1:16" outlineLevel="2" x14ac:dyDescent="0.25">
      <c r="A403" t="s">
        <v>16</v>
      </c>
      <c r="B403" t="s">
        <v>669</v>
      </c>
      <c r="C403" t="s">
        <v>418</v>
      </c>
      <c r="D403" t="s">
        <v>670</v>
      </c>
      <c r="E403" t="s">
        <v>20</v>
      </c>
      <c r="F403" t="s">
        <v>20</v>
      </c>
      <c r="G403" t="s">
        <v>605</v>
      </c>
      <c r="H403" s="2">
        <v>8386.18</v>
      </c>
      <c r="I403" t="s">
        <v>606</v>
      </c>
      <c r="J403" t="s">
        <v>432</v>
      </c>
      <c r="K403" t="s">
        <v>607</v>
      </c>
      <c r="L403" t="s">
        <v>24</v>
      </c>
      <c r="M403" s="1">
        <v>46154</v>
      </c>
      <c r="N403" t="s">
        <v>671</v>
      </c>
      <c r="O403" t="s">
        <v>26</v>
      </c>
      <c r="P403" s="1">
        <v>46154</v>
      </c>
    </row>
    <row r="404" spans="1:16" outlineLevel="2" x14ac:dyDescent="0.25">
      <c r="A404" t="s">
        <v>16</v>
      </c>
      <c r="B404" t="s">
        <v>669</v>
      </c>
      <c r="C404" t="s">
        <v>418</v>
      </c>
      <c r="D404" t="s">
        <v>670</v>
      </c>
      <c r="E404" t="s">
        <v>20</v>
      </c>
      <c r="F404" t="s">
        <v>20</v>
      </c>
      <c r="G404" t="s">
        <v>608</v>
      </c>
      <c r="H404" s="2">
        <v>1265.8399999999999</v>
      </c>
      <c r="I404" t="s">
        <v>609</v>
      </c>
      <c r="J404" t="s">
        <v>432</v>
      </c>
      <c r="K404" t="s">
        <v>610</v>
      </c>
      <c r="L404" t="s">
        <v>24</v>
      </c>
      <c r="M404" s="1">
        <v>46154</v>
      </c>
      <c r="N404" t="s">
        <v>671</v>
      </c>
      <c r="O404" t="s">
        <v>26</v>
      </c>
      <c r="P404" s="1">
        <v>46154</v>
      </c>
    </row>
    <row r="405" spans="1:16" outlineLevel="2" x14ac:dyDescent="0.25">
      <c r="A405" t="s">
        <v>16</v>
      </c>
      <c r="B405" t="s">
        <v>669</v>
      </c>
      <c r="C405" t="s">
        <v>418</v>
      </c>
      <c r="D405" t="s">
        <v>670</v>
      </c>
      <c r="E405" t="s">
        <v>20</v>
      </c>
      <c r="F405" t="s">
        <v>20</v>
      </c>
      <c r="G405" t="s">
        <v>678</v>
      </c>
      <c r="H405" s="2">
        <v>10718.5</v>
      </c>
      <c r="I405" t="s">
        <v>679</v>
      </c>
      <c r="J405" t="s">
        <v>432</v>
      </c>
      <c r="K405" t="s">
        <v>680</v>
      </c>
      <c r="L405" t="s">
        <v>24</v>
      </c>
      <c r="M405" s="1">
        <v>46154</v>
      </c>
      <c r="N405" t="s">
        <v>671</v>
      </c>
      <c r="O405" t="s">
        <v>26</v>
      </c>
      <c r="P405" s="1">
        <v>46154</v>
      </c>
    </row>
    <row r="406" spans="1:16" outlineLevel="1" x14ac:dyDescent="0.25">
      <c r="D406" s="3" t="s">
        <v>1880</v>
      </c>
      <c r="H406" s="2">
        <f>SUBTOTAL(9,H397:H405)</f>
        <v>144111.25</v>
      </c>
      <c r="M406" s="1"/>
      <c r="P406" s="1"/>
    </row>
    <row r="407" spans="1:16" outlineLevel="2" x14ac:dyDescent="0.25">
      <c r="A407" t="s">
        <v>16</v>
      </c>
      <c r="B407" t="s">
        <v>681</v>
      </c>
      <c r="C407" t="s">
        <v>418</v>
      </c>
      <c r="D407" t="s">
        <v>682</v>
      </c>
      <c r="E407" t="s">
        <v>20</v>
      </c>
      <c r="F407" t="s">
        <v>20</v>
      </c>
      <c r="G407" t="s">
        <v>592</v>
      </c>
      <c r="H407" s="2">
        <v>15926.75</v>
      </c>
      <c r="I407" t="s">
        <v>593</v>
      </c>
      <c r="J407" t="s">
        <v>432</v>
      </c>
      <c r="K407" t="s">
        <v>594</v>
      </c>
      <c r="L407" t="s">
        <v>24</v>
      </c>
      <c r="M407" s="1">
        <v>46154</v>
      </c>
      <c r="N407" t="s">
        <v>683</v>
      </c>
      <c r="O407" t="s">
        <v>26</v>
      </c>
      <c r="P407" s="1">
        <v>46154</v>
      </c>
    </row>
    <row r="408" spans="1:16" outlineLevel="2" x14ac:dyDescent="0.25">
      <c r="A408" t="s">
        <v>16</v>
      </c>
      <c r="B408" t="s">
        <v>681</v>
      </c>
      <c r="C408" t="s">
        <v>418</v>
      </c>
      <c r="D408" t="s">
        <v>682</v>
      </c>
      <c r="E408" t="s">
        <v>20</v>
      </c>
      <c r="F408" t="s">
        <v>20</v>
      </c>
      <c r="G408" t="s">
        <v>599</v>
      </c>
      <c r="H408" s="2">
        <v>6584.81</v>
      </c>
      <c r="I408" t="s">
        <v>600</v>
      </c>
      <c r="J408" t="s">
        <v>432</v>
      </c>
      <c r="K408" t="s">
        <v>601</v>
      </c>
      <c r="L408" t="s">
        <v>24</v>
      </c>
      <c r="M408" s="1">
        <v>46154</v>
      </c>
      <c r="N408" t="s">
        <v>683</v>
      </c>
      <c r="O408" t="s">
        <v>26</v>
      </c>
      <c r="P408" s="1">
        <v>46154</v>
      </c>
    </row>
    <row r="409" spans="1:16" outlineLevel="2" x14ac:dyDescent="0.25">
      <c r="A409" t="s">
        <v>16</v>
      </c>
      <c r="B409" t="s">
        <v>681</v>
      </c>
      <c r="C409" t="s">
        <v>418</v>
      </c>
      <c r="D409" t="s">
        <v>682</v>
      </c>
      <c r="E409" t="s">
        <v>20</v>
      </c>
      <c r="F409" t="s">
        <v>20</v>
      </c>
      <c r="G409" t="s">
        <v>644</v>
      </c>
      <c r="H409" s="2">
        <v>195.03</v>
      </c>
      <c r="I409" t="s">
        <v>645</v>
      </c>
      <c r="J409" t="s">
        <v>432</v>
      </c>
      <c r="K409" t="s">
        <v>646</v>
      </c>
      <c r="L409" t="s">
        <v>24</v>
      </c>
      <c r="M409" s="1">
        <v>46154</v>
      </c>
      <c r="N409" t="s">
        <v>683</v>
      </c>
      <c r="O409" t="s">
        <v>26</v>
      </c>
      <c r="P409" s="1">
        <v>46154</v>
      </c>
    </row>
    <row r="410" spans="1:16" outlineLevel="2" x14ac:dyDescent="0.25">
      <c r="A410" t="s">
        <v>16</v>
      </c>
      <c r="B410" t="s">
        <v>681</v>
      </c>
      <c r="C410" t="s">
        <v>418</v>
      </c>
      <c r="D410" t="s">
        <v>682</v>
      </c>
      <c r="E410" t="s">
        <v>20</v>
      </c>
      <c r="F410" t="s">
        <v>20</v>
      </c>
      <c r="G410" t="s">
        <v>602</v>
      </c>
      <c r="H410" s="2">
        <v>78052.61</v>
      </c>
      <c r="I410" t="s">
        <v>603</v>
      </c>
      <c r="J410" t="s">
        <v>432</v>
      </c>
      <c r="K410" t="s">
        <v>604</v>
      </c>
      <c r="L410" t="s">
        <v>24</v>
      </c>
      <c r="M410" s="1">
        <v>46154</v>
      </c>
      <c r="N410" t="s">
        <v>683</v>
      </c>
      <c r="O410" t="s">
        <v>26</v>
      </c>
      <c r="P410" s="1">
        <v>46154</v>
      </c>
    </row>
    <row r="411" spans="1:16" outlineLevel="2" x14ac:dyDescent="0.25">
      <c r="A411" t="s">
        <v>16</v>
      </c>
      <c r="B411" t="s">
        <v>681</v>
      </c>
      <c r="C411" t="s">
        <v>418</v>
      </c>
      <c r="D411" t="s">
        <v>682</v>
      </c>
      <c r="E411" t="s">
        <v>20</v>
      </c>
      <c r="F411" t="s">
        <v>20</v>
      </c>
      <c r="G411" t="s">
        <v>635</v>
      </c>
      <c r="H411" s="2">
        <v>819.58</v>
      </c>
      <c r="I411" t="s">
        <v>636</v>
      </c>
      <c r="J411" t="s">
        <v>432</v>
      </c>
      <c r="K411" t="s">
        <v>637</v>
      </c>
      <c r="L411" t="s">
        <v>24</v>
      </c>
      <c r="M411" s="1">
        <v>46154</v>
      </c>
      <c r="N411" t="s">
        <v>683</v>
      </c>
      <c r="O411" t="s">
        <v>26</v>
      </c>
      <c r="P411" s="1">
        <v>46154</v>
      </c>
    </row>
    <row r="412" spans="1:16" outlineLevel="2" x14ac:dyDescent="0.25">
      <c r="A412" t="s">
        <v>16</v>
      </c>
      <c r="B412" t="s">
        <v>681</v>
      </c>
      <c r="C412" t="s">
        <v>418</v>
      </c>
      <c r="D412" t="s">
        <v>682</v>
      </c>
      <c r="E412" t="s">
        <v>20</v>
      </c>
      <c r="F412" t="s">
        <v>20</v>
      </c>
      <c r="G412" t="s">
        <v>638</v>
      </c>
      <c r="H412" s="2">
        <v>942.91</v>
      </c>
      <c r="I412" t="s">
        <v>639</v>
      </c>
      <c r="J412" t="s">
        <v>432</v>
      </c>
      <c r="K412" t="s">
        <v>640</v>
      </c>
      <c r="L412" t="s">
        <v>24</v>
      </c>
      <c r="M412" s="1">
        <v>46154</v>
      </c>
      <c r="N412" t="s">
        <v>683</v>
      </c>
      <c r="O412" t="s">
        <v>26</v>
      </c>
      <c r="P412" s="1">
        <v>46154</v>
      </c>
    </row>
    <row r="413" spans="1:16" outlineLevel="2" x14ac:dyDescent="0.25">
      <c r="A413" t="s">
        <v>16</v>
      </c>
      <c r="B413" t="s">
        <v>681</v>
      </c>
      <c r="C413" t="s">
        <v>418</v>
      </c>
      <c r="D413" t="s">
        <v>682</v>
      </c>
      <c r="E413" t="s">
        <v>20</v>
      </c>
      <c r="F413" t="s">
        <v>20</v>
      </c>
      <c r="G413" t="s">
        <v>605</v>
      </c>
      <c r="H413" s="2">
        <v>4368.33</v>
      </c>
      <c r="I413" t="s">
        <v>606</v>
      </c>
      <c r="J413" t="s">
        <v>432</v>
      </c>
      <c r="K413" t="s">
        <v>607</v>
      </c>
      <c r="L413" t="s">
        <v>24</v>
      </c>
      <c r="M413" s="1">
        <v>46154</v>
      </c>
      <c r="N413" t="s">
        <v>683</v>
      </c>
      <c r="O413" t="s">
        <v>26</v>
      </c>
      <c r="P413" s="1">
        <v>46154</v>
      </c>
    </row>
    <row r="414" spans="1:16" outlineLevel="2" x14ac:dyDescent="0.25">
      <c r="A414" t="s">
        <v>16</v>
      </c>
      <c r="B414" t="s">
        <v>681</v>
      </c>
      <c r="C414" t="s">
        <v>418</v>
      </c>
      <c r="D414" t="s">
        <v>682</v>
      </c>
      <c r="E414" t="s">
        <v>20</v>
      </c>
      <c r="F414" t="s">
        <v>20</v>
      </c>
      <c r="G414" t="s">
        <v>629</v>
      </c>
      <c r="H414" s="2">
        <v>280</v>
      </c>
      <c r="I414" t="s">
        <v>630</v>
      </c>
      <c r="J414" t="s">
        <v>432</v>
      </c>
      <c r="K414" t="s">
        <v>631</v>
      </c>
      <c r="L414" t="s">
        <v>24</v>
      </c>
      <c r="M414" s="1">
        <v>46154</v>
      </c>
      <c r="N414" t="s">
        <v>683</v>
      </c>
      <c r="O414" t="s">
        <v>26</v>
      </c>
      <c r="P414" s="1">
        <v>46154</v>
      </c>
    </row>
    <row r="415" spans="1:16" outlineLevel="2" x14ac:dyDescent="0.25">
      <c r="A415" t="s">
        <v>16</v>
      </c>
      <c r="B415" t="s">
        <v>681</v>
      </c>
      <c r="C415" t="s">
        <v>418</v>
      </c>
      <c r="D415" t="s">
        <v>682</v>
      </c>
      <c r="E415" t="s">
        <v>20</v>
      </c>
      <c r="F415" t="s">
        <v>20</v>
      </c>
      <c r="G415" t="s">
        <v>608</v>
      </c>
      <c r="H415" s="2">
        <v>1104.1099999999999</v>
      </c>
      <c r="I415" t="s">
        <v>609</v>
      </c>
      <c r="J415" t="s">
        <v>432</v>
      </c>
      <c r="K415" t="s">
        <v>610</v>
      </c>
      <c r="L415" t="s">
        <v>24</v>
      </c>
      <c r="M415" s="1">
        <v>46154</v>
      </c>
      <c r="N415" t="s">
        <v>683</v>
      </c>
      <c r="O415" t="s">
        <v>26</v>
      </c>
      <c r="P415" s="1">
        <v>46154</v>
      </c>
    </row>
    <row r="416" spans="1:16" outlineLevel="2" x14ac:dyDescent="0.25">
      <c r="A416" t="s">
        <v>16</v>
      </c>
      <c r="B416" t="s">
        <v>681</v>
      </c>
      <c r="C416" t="s">
        <v>418</v>
      </c>
      <c r="D416" t="s">
        <v>682</v>
      </c>
      <c r="E416" t="s">
        <v>20</v>
      </c>
      <c r="F416" t="s">
        <v>20</v>
      </c>
      <c r="G416" t="s">
        <v>678</v>
      </c>
      <c r="H416" s="2">
        <v>8465.41</v>
      </c>
      <c r="I416" t="s">
        <v>679</v>
      </c>
      <c r="J416" t="s">
        <v>432</v>
      </c>
      <c r="K416" t="s">
        <v>680</v>
      </c>
      <c r="L416" t="s">
        <v>24</v>
      </c>
      <c r="M416" s="1">
        <v>46154</v>
      </c>
      <c r="N416" t="s">
        <v>683</v>
      </c>
      <c r="O416" t="s">
        <v>26</v>
      </c>
      <c r="P416" s="1">
        <v>46154</v>
      </c>
    </row>
    <row r="417" spans="1:16" outlineLevel="1" x14ac:dyDescent="0.25">
      <c r="D417" s="3" t="s">
        <v>1881</v>
      </c>
      <c r="H417" s="2">
        <f>SUBTOTAL(9,H407:H416)</f>
        <v>116739.54000000001</v>
      </c>
      <c r="M417" s="1"/>
      <c r="P417" s="1"/>
    </row>
    <row r="418" spans="1:16" outlineLevel="2" x14ac:dyDescent="0.25">
      <c r="A418" t="s">
        <v>16</v>
      </c>
      <c r="B418" t="s">
        <v>684</v>
      </c>
      <c r="C418" t="s">
        <v>418</v>
      </c>
      <c r="D418" t="s">
        <v>685</v>
      </c>
      <c r="E418" t="s">
        <v>20</v>
      </c>
      <c r="F418" t="s">
        <v>20</v>
      </c>
      <c r="G418" t="s">
        <v>592</v>
      </c>
      <c r="H418" s="2">
        <v>51711.24</v>
      </c>
      <c r="I418" t="s">
        <v>593</v>
      </c>
      <c r="J418" t="s">
        <v>432</v>
      </c>
      <c r="K418" t="s">
        <v>594</v>
      </c>
      <c r="L418" t="s">
        <v>24</v>
      </c>
      <c r="M418" s="1">
        <v>46154</v>
      </c>
      <c r="N418" t="s">
        <v>686</v>
      </c>
      <c r="O418" t="s">
        <v>26</v>
      </c>
      <c r="P418" s="1">
        <v>46154</v>
      </c>
    </row>
    <row r="419" spans="1:16" outlineLevel="2" x14ac:dyDescent="0.25">
      <c r="A419" t="s">
        <v>16</v>
      </c>
      <c r="B419" t="s">
        <v>684</v>
      </c>
      <c r="C419" t="s">
        <v>418</v>
      </c>
      <c r="D419" t="s">
        <v>685</v>
      </c>
      <c r="E419" t="s">
        <v>20</v>
      </c>
      <c r="F419" t="s">
        <v>20</v>
      </c>
      <c r="G419" t="s">
        <v>599</v>
      </c>
      <c r="H419" s="2">
        <v>18006.95</v>
      </c>
      <c r="I419" t="s">
        <v>600</v>
      </c>
      <c r="J419" t="s">
        <v>432</v>
      </c>
      <c r="K419" t="s">
        <v>601</v>
      </c>
      <c r="L419" t="s">
        <v>24</v>
      </c>
      <c r="M419" s="1">
        <v>46154</v>
      </c>
      <c r="N419" t="s">
        <v>686</v>
      </c>
      <c r="O419" t="s">
        <v>26</v>
      </c>
      <c r="P419" s="1">
        <v>46154</v>
      </c>
    </row>
    <row r="420" spans="1:16" outlineLevel="2" x14ac:dyDescent="0.25">
      <c r="A420" t="s">
        <v>16</v>
      </c>
      <c r="B420" t="s">
        <v>684</v>
      </c>
      <c r="C420" t="s">
        <v>418</v>
      </c>
      <c r="D420" t="s">
        <v>685</v>
      </c>
      <c r="E420" t="s">
        <v>20</v>
      </c>
      <c r="F420" t="s">
        <v>20</v>
      </c>
      <c r="G420" t="s">
        <v>672</v>
      </c>
      <c r="H420" s="2">
        <v>11691</v>
      </c>
      <c r="I420" t="s">
        <v>673</v>
      </c>
      <c r="J420" t="s">
        <v>432</v>
      </c>
      <c r="K420" t="s">
        <v>674</v>
      </c>
      <c r="L420" t="s">
        <v>24</v>
      </c>
      <c r="M420" s="1">
        <v>46154</v>
      </c>
      <c r="N420" t="s">
        <v>686</v>
      </c>
      <c r="O420" t="s">
        <v>26</v>
      </c>
      <c r="P420" s="1">
        <v>46154</v>
      </c>
    </row>
    <row r="421" spans="1:16" outlineLevel="2" x14ac:dyDescent="0.25">
      <c r="A421" t="s">
        <v>16</v>
      </c>
      <c r="B421" t="s">
        <v>684</v>
      </c>
      <c r="C421" t="s">
        <v>418</v>
      </c>
      <c r="D421" t="s">
        <v>685</v>
      </c>
      <c r="E421" t="s">
        <v>20</v>
      </c>
      <c r="F421" t="s">
        <v>20</v>
      </c>
      <c r="G421" t="s">
        <v>675</v>
      </c>
      <c r="H421" s="2">
        <v>1330.72</v>
      </c>
      <c r="I421" t="s">
        <v>676</v>
      </c>
      <c r="J421" t="s">
        <v>432</v>
      </c>
      <c r="K421" t="s">
        <v>677</v>
      </c>
      <c r="L421" t="s">
        <v>24</v>
      </c>
      <c r="M421" s="1">
        <v>46154</v>
      </c>
      <c r="N421" t="s">
        <v>686</v>
      </c>
      <c r="O421" t="s">
        <v>26</v>
      </c>
      <c r="P421" s="1">
        <v>46154</v>
      </c>
    </row>
    <row r="422" spans="1:16" outlineLevel="2" x14ac:dyDescent="0.25">
      <c r="A422" t="s">
        <v>16</v>
      </c>
      <c r="B422" t="s">
        <v>684</v>
      </c>
      <c r="C422" t="s">
        <v>418</v>
      </c>
      <c r="D422" t="s">
        <v>685</v>
      </c>
      <c r="E422" t="s">
        <v>20</v>
      </c>
      <c r="F422" t="s">
        <v>20</v>
      </c>
      <c r="G422" t="s">
        <v>602</v>
      </c>
      <c r="H422" s="2">
        <v>181261.89</v>
      </c>
      <c r="I422" t="s">
        <v>603</v>
      </c>
      <c r="J422" t="s">
        <v>432</v>
      </c>
      <c r="K422" t="s">
        <v>604</v>
      </c>
      <c r="L422" t="s">
        <v>24</v>
      </c>
      <c r="M422" s="1">
        <v>46154</v>
      </c>
      <c r="N422" t="s">
        <v>686</v>
      </c>
      <c r="O422" t="s">
        <v>26</v>
      </c>
      <c r="P422" s="1">
        <v>46154</v>
      </c>
    </row>
    <row r="423" spans="1:16" outlineLevel="2" x14ac:dyDescent="0.25">
      <c r="A423" t="s">
        <v>16</v>
      </c>
      <c r="B423" t="s">
        <v>684</v>
      </c>
      <c r="C423" t="s">
        <v>418</v>
      </c>
      <c r="D423" t="s">
        <v>685</v>
      </c>
      <c r="E423" t="s">
        <v>20</v>
      </c>
      <c r="F423" t="s">
        <v>20</v>
      </c>
      <c r="G423" t="s">
        <v>638</v>
      </c>
      <c r="H423" s="2">
        <v>0.01</v>
      </c>
      <c r="I423" t="s">
        <v>639</v>
      </c>
      <c r="J423" t="s">
        <v>432</v>
      </c>
      <c r="K423" t="s">
        <v>640</v>
      </c>
      <c r="L423" t="s">
        <v>24</v>
      </c>
      <c r="M423" s="1">
        <v>46154</v>
      </c>
      <c r="N423" t="s">
        <v>686</v>
      </c>
      <c r="O423" t="s">
        <v>26</v>
      </c>
      <c r="P423" s="1">
        <v>46154</v>
      </c>
    </row>
    <row r="424" spans="1:16" outlineLevel="2" x14ac:dyDescent="0.25">
      <c r="A424" t="s">
        <v>16</v>
      </c>
      <c r="B424" t="s">
        <v>684</v>
      </c>
      <c r="C424" t="s">
        <v>418</v>
      </c>
      <c r="D424" t="s">
        <v>685</v>
      </c>
      <c r="E424" t="s">
        <v>20</v>
      </c>
      <c r="F424" t="s">
        <v>20</v>
      </c>
      <c r="G424" t="s">
        <v>687</v>
      </c>
      <c r="H424" s="2">
        <v>4476.0600000000004</v>
      </c>
      <c r="I424" t="s">
        <v>688</v>
      </c>
      <c r="J424" t="s">
        <v>432</v>
      </c>
      <c r="K424" t="s">
        <v>689</v>
      </c>
      <c r="L424" t="s">
        <v>24</v>
      </c>
      <c r="M424" s="1">
        <v>46154</v>
      </c>
      <c r="N424" t="s">
        <v>686</v>
      </c>
      <c r="O424" t="s">
        <v>26</v>
      </c>
      <c r="P424" s="1">
        <v>46154</v>
      </c>
    </row>
    <row r="425" spans="1:16" outlineLevel="2" x14ac:dyDescent="0.25">
      <c r="A425" t="s">
        <v>16</v>
      </c>
      <c r="B425" t="s">
        <v>684</v>
      </c>
      <c r="C425" t="s">
        <v>418</v>
      </c>
      <c r="D425" t="s">
        <v>685</v>
      </c>
      <c r="E425" t="s">
        <v>20</v>
      </c>
      <c r="F425" t="s">
        <v>20</v>
      </c>
      <c r="G425" t="s">
        <v>605</v>
      </c>
      <c r="H425" s="2">
        <v>8970.33</v>
      </c>
      <c r="I425" t="s">
        <v>606</v>
      </c>
      <c r="J425" t="s">
        <v>432</v>
      </c>
      <c r="K425" t="s">
        <v>607</v>
      </c>
      <c r="L425" t="s">
        <v>24</v>
      </c>
      <c r="M425" s="1">
        <v>46154</v>
      </c>
      <c r="N425" t="s">
        <v>686</v>
      </c>
      <c r="O425" t="s">
        <v>26</v>
      </c>
      <c r="P425" s="1">
        <v>46154</v>
      </c>
    </row>
    <row r="426" spans="1:16" outlineLevel="2" x14ac:dyDescent="0.25">
      <c r="A426" t="s">
        <v>16</v>
      </c>
      <c r="B426" t="s">
        <v>684</v>
      </c>
      <c r="C426" t="s">
        <v>418</v>
      </c>
      <c r="D426" t="s">
        <v>685</v>
      </c>
      <c r="E426" t="s">
        <v>20</v>
      </c>
      <c r="F426" t="s">
        <v>20</v>
      </c>
      <c r="G426" t="s">
        <v>629</v>
      </c>
      <c r="H426" s="2">
        <v>2380</v>
      </c>
      <c r="I426" t="s">
        <v>630</v>
      </c>
      <c r="J426" t="s">
        <v>432</v>
      </c>
      <c r="K426" t="s">
        <v>631</v>
      </c>
      <c r="L426" t="s">
        <v>24</v>
      </c>
      <c r="M426" s="1">
        <v>46154</v>
      </c>
      <c r="N426" t="s">
        <v>686</v>
      </c>
      <c r="O426" t="s">
        <v>26</v>
      </c>
      <c r="P426" s="1">
        <v>46154</v>
      </c>
    </row>
    <row r="427" spans="1:16" outlineLevel="2" x14ac:dyDescent="0.25">
      <c r="A427" t="s">
        <v>16</v>
      </c>
      <c r="B427" t="s">
        <v>684</v>
      </c>
      <c r="C427" t="s">
        <v>418</v>
      </c>
      <c r="D427" t="s">
        <v>685</v>
      </c>
      <c r="E427" t="s">
        <v>20</v>
      </c>
      <c r="F427" t="s">
        <v>20</v>
      </c>
      <c r="G427" t="s">
        <v>608</v>
      </c>
      <c r="H427" s="2">
        <v>2573.34</v>
      </c>
      <c r="I427" t="s">
        <v>609</v>
      </c>
      <c r="J427" t="s">
        <v>432</v>
      </c>
      <c r="K427" t="s">
        <v>610</v>
      </c>
      <c r="L427" t="s">
        <v>24</v>
      </c>
      <c r="M427" s="1">
        <v>46154</v>
      </c>
      <c r="N427" t="s">
        <v>686</v>
      </c>
      <c r="O427" t="s">
        <v>26</v>
      </c>
      <c r="P427" s="1">
        <v>46154</v>
      </c>
    </row>
    <row r="428" spans="1:16" outlineLevel="2" x14ac:dyDescent="0.25">
      <c r="A428" t="s">
        <v>16</v>
      </c>
      <c r="B428" t="s">
        <v>684</v>
      </c>
      <c r="C428" t="s">
        <v>418</v>
      </c>
      <c r="D428" t="s">
        <v>685</v>
      </c>
      <c r="E428" t="s">
        <v>20</v>
      </c>
      <c r="F428" t="s">
        <v>20</v>
      </c>
      <c r="G428" t="s">
        <v>611</v>
      </c>
      <c r="H428" s="2">
        <v>114.97</v>
      </c>
      <c r="I428" t="s">
        <v>612</v>
      </c>
      <c r="J428" t="s">
        <v>432</v>
      </c>
      <c r="K428" t="s">
        <v>613</v>
      </c>
      <c r="L428" t="s">
        <v>24</v>
      </c>
      <c r="M428" s="1">
        <v>46154</v>
      </c>
      <c r="N428" t="s">
        <v>686</v>
      </c>
      <c r="O428" t="s">
        <v>26</v>
      </c>
      <c r="P428" s="1">
        <v>46154</v>
      </c>
    </row>
    <row r="429" spans="1:16" outlineLevel="1" x14ac:dyDescent="0.25">
      <c r="D429" s="3" t="s">
        <v>1882</v>
      </c>
      <c r="H429" s="2">
        <f>SUBTOTAL(9,H418:H428)</f>
        <v>282516.51000000007</v>
      </c>
      <c r="M429" s="1"/>
      <c r="P429" s="1"/>
    </row>
    <row r="430" spans="1:16" outlineLevel="2" x14ac:dyDescent="0.25">
      <c r="A430" t="s">
        <v>16</v>
      </c>
      <c r="B430" t="s">
        <v>690</v>
      </c>
      <c r="C430" t="s">
        <v>418</v>
      </c>
      <c r="D430" t="s">
        <v>691</v>
      </c>
      <c r="E430" t="s">
        <v>20</v>
      </c>
      <c r="F430" t="s">
        <v>20</v>
      </c>
      <c r="G430" t="s">
        <v>592</v>
      </c>
      <c r="H430" s="2">
        <v>16370.83</v>
      </c>
      <c r="I430" t="s">
        <v>593</v>
      </c>
      <c r="J430" t="s">
        <v>432</v>
      </c>
      <c r="K430" t="s">
        <v>594</v>
      </c>
      <c r="L430" t="s">
        <v>24</v>
      </c>
      <c r="M430" s="1">
        <v>46154</v>
      </c>
      <c r="N430" t="s">
        <v>692</v>
      </c>
      <c r="O430" t="s">
        <v>26</v>
      </c>
      <c r="P430" s="1">
        <v>46154</v>
      </c>
    </row>
    <row r="431" spans="1:16" outlineLevel="2" x14ac:dyDescent="0.25">
      <c r="A431" t="s">
        <v>16</v>
      </c>
      <c r="B431" t="s">
        <v>690</v>
      </c>
      <c r="C431" t="s">
        <v>418</v>
      </c>
      <c r="D431" t="s">
        <v>691</v>
      </c>
      <c r="E431" t="s">
        <v>20</v>
      </c>
      <c r="F431" t="s">
        <v>20</v>
      </c>
      <c r="G431" t="s">
        <v>599</v>
      </c>
      <c r="H431" s="2">
        <v>6683.21</v>
      </c>
      <c r="I431" t="s">
        <v>600</v>
      </c>
      <c r="J431" t="s">
        <v>432</v>
      </c>
      <c r="K431" t="s">
        <v>601</v>
      </c>
      <c r="L431" t="s">
        <v>24</v>
      </c>
      <c r="M431" s="1">
        <v>46154</v>
      </c>
      <c r="N431" t="s">
        <v>692</v>
      </c>
      <c r="O431" t="s">
        <v>26</v>
      </c>
      <c r="P431" s="1">
        <v>46154</v>
      </c>
    </row>
    <row r="432" spans="1:16" outlineLevel="2" x14ac:dyDescent="0.25">
      <c r="A432" t="s">
        <v>16</v>
      </c>
      <c r="B432" t="s">
        <v>690</v>
      </c>
      <c r="C432" t="s">
        <v>418</v>
      </c>
      <c r="D432" t="s">
        <v>691</v>
      </c>
      <c r="E432" t="s">
        <v>20</v>
      </c>
      <c r="F432" t="s">
        <v>20</v>
      </c>
      <c r="G432" t="s">
        <v>602</v>
      </c>
      <c r="H432" s="2">
        <v>94256.17</v>
      </c>
      <c r="I432" t="s">
        <v>603</v>
      </c>
      <c r="J432" t="s">
        <v>432</v>
      </c>
      <c r="K432" t="s">
        <v>604</v>
      </c>
      <c r="L432" t="s">
        <v>24</v>
      </c>
      <c r="M432" s="1">
        <v>46154</v>
      </c>
      <c r="N432" t="s">
        <v>692</v>
      </c>
      <c r="O432" t="s">
        <v>26</v>
      </c>
      <c r="P432" s="1">
        <v>46154</v>
      </c>
    </row>
    <row r="433" spans="1:16" outlineLevel="2" x14ac:dyDescent="0.25">
      <c r="A433" t="s">
        <v>16</v>
      </c>
      <c r="B433" t="s">
        <v>690</v>
      </c>
      <c r="C433" t="s">
        <v>418</v>
      </c>
      <c r="D433" t="s">
        <v>691</v>
      </c>
      <c r="E433" t="s">
        <v>20</v>
      </c>
      <c r="F433" t="s">
        <v>20</v>
      </c>
      <c r="G433" t="s">
        <v>620</v>
      </c>
      <c r="H433" s="2">
        <v>1915.76</v>
      </c>
      <c r="I433" t="s">
        <v>621</v>
      </c>
      <c r="J433" t="s">
        <v>432</v>
      </c>
      <c r="K433" t="s">
        <v>622</v>
      </c>
      <c r="L433" t="s">
        <v>24</v>
      </c>
      <c r="M433" s="1">
        <v>46154</v>
      </c>
      <c r="N433" t="s">
        <v>692</v>
      </c>
      <c r="O433" t="s">
        <v>26</v>
      </c>
      <c r="P433" s="1">
        <v>46154</v>
      </c>
    </row>
    <row r="434" spans="1:16" outlineLevel="2" x14ac:dyDescent="0.25">
      <c r="A434" t="s">
        <v>16</v>
      </c>
      <c r="B434" t="s">
        <v>690</v>
      </c>
      <c r="C434" t="s">
        <v>418</v>
      </c>
      <c r="D434" t="s">
        <v>691</v>
      </c>
      <c r="E434" t="s">
        <v>20</v>
      </c>
      <c r="F434" t="s">
        <v>20</v>
      </c>
      <c r="G434" t="s">
        <v>605</v>
      </c>
      <c r="H434" s="2">
        <v>6242.83</v>
      </c>
      <c r="I434" t="s">
        <v>606</v>
      </c>
      <c r="J434" t="s">
        <v>432</v>
      </c>
      <c r="K434" t="s">
        <v>607</v>
      </c>
      <c r="L434" t="s">
        <v>24</v>
      </c>
      <c r="M434" s="1">
        <v>46154</v>
      </c>
      <c r="N434" t="s">
        <v>692</v>
      </c>
      <c r="O434" t="s">
        <v>26</v>
      </c>
      <c r="P434" s="1">
        <v>46154</v>
      </c>
    </row>
    <row r="435" spans="1:16" outlineLevel="2" x14ac:dyDescent="0.25">
      <c r="A435" t="s">
        <v>16</v>
      </c>
      <c r="B435" t="s">
        <v>690</v>
      </c>
      <c r="C435" t="s">
        <v>418</v>
      </c>
      <c r="D435" t="s">
        <v>691</v>
      </c>
      <c r="E435" t="s">
        <v>20</v>
      </c>
      <c r="F435" t="s">
        <v>20</v>
      </c>
      <c r="G435" t="s">
        <v>608</v>
      </c>
      <c r="H435" s="2">
        <v>1338.28</v>
      </c>
      <c r="I435" t="s">
        <v>609</v>
      </c>
      <c r="J435" t="s">
        <v>432</v>
      </c>
      <c r="K435" t="s">
        <v>610</v>
      </c>
      <c r="L435" t="s">
        <v>24</v>
      </c>
      <c r="M435" s="1">
        <v>46154</v>
      </c>
      <c r="N435" t="s">
        <v>692</v>
      </c>
      <c r="O435" t="s">
        <v>26</v>
      </c>
      <c r="P435" s="1">
        <v>46154</v>
      </c>
    </row>
    <row r="436" spans="1:16" outlineLevel="1" x14ac:dyDescent="0.25">
      <c r="D436" s="3" t="s">
        <v>1883</v>
      </c>
      <c r="H436" s="2">
        <f>SUBTOTAL(9,H430:H435)</f>
        <v>126807.07999999999</v>
      </c>
      <c r="M436" s="1"/>
      <c r="P436" s="1"/>
    </row>
    <row r="437" spans="1:16" outlineLevel="2" x14ac:dyDescent="0.25">
      <c r="A437" t="s">
        <v>16</v>
      </c>
      <c r="B437" t="s">
        <v>690</v>
      </c>
      <c r="C437" t="s">
        <v>418</v>
      </c>
      <c r="D437" t="s">
        <v>693</v>
      </c>
      <c r="E437" t="s">
        <v>20</v>
      </c>
      <c r="F437" t="s">
        <v>20</v>
      </c>
      <c r="G437" t="s">
        <v>644</v>
      </c>
      <c r="H437" s="2">
        <v>-207.04</v>
      </c>
      <c r="I437" t="s">
        <v>645</v>
      </c>
      <c r="J437" t="s">
        <v>432</v>
      </c>
      <c r="K437" t="s">
        <v>646</v>
      </c>
      <c r="L437" t="s">
        <v>24</v>
      </c>
      <c r="M437" s="1">
        <v>46154</v>
      </c>
      <c r="N437" t="s">
        <v>694</v>
      </c>
      <c r="O437" t="s">
        <v>26</v>
      </c>
      <c r="P437" s="1">
        <v>46154</v>
      </c>
    </row>
    <row r="438" spans="1:16" outlineLevel="2" x14ac:dyDescent="0.25">
      <c r="A438" t="s">
        <v>16</v>
      </c>
      <c r="B438" t="s">
        <v>690</v>
      </c>
      <c r="C438" t="s">
        <v>418</v>
      </c>
      <c r="D438" t="s">
        <v>693</v>
      </c>
      <c r="E438" t="s">
        <v>20</v>
      </c>
      <c r="F438" t="s">
        <v>20</v>
      </c>
      <c r="G438" t="s">
        <v>654</v>
      </c>
      <c r="H438" s="2">
        <v>-5850.91</v>
      </c>
      <c r="I438" t="s">
        <v>655</v>
      </c>
      <c r="J438" t="s">
        <v>432</v>
      </c>
      <c r="K438" t="s">
        <v>656</v>
      </c>
      <c r="L438" t="s">
        <v>24</v>
      </c>
      <c r="M438" s="1">
        <v>46154</v>
      </c>
      <c r="N438" t="s">
        <v>694</v>
      </c>
      <c r="O438" t="s">
        <v>26</v>
      </c>
      <c r="P438" s="1">
        <v>46154</v>
      </c>
    </row>
    <row r="439" spans="1:16" outlineLevel="2" x14ac:dyDescent="0.25">
      <c r="A439" t="s">
        <v>16</v>
      </c>
      <c r="B439" t="s">
        <v>690</v>
      </c>
      <c r="C439" t="s">
        <v>418</v>
      </c>
      <c r="D439" t="s">
        <v>693</v>
      </c>
      <c r="E439" t="s">
        <v>20</v>
      </c>
      <c r="F439" t="s">
        <v>20</v>
      </c>
      <c r="G439" t="s">
        <v>657</v>
      </c>
      <c r="H439" s="2">
        <v>-7453.64</v>
      </c>
      <c r="I439" t="s">
        <v>658</v>
      </c>
      <c r="J439" t="s">
        <v>432</v>
      </c>
      <c r="K439" t="s">
        <v>659</v>
      </c>
      <c r="L439" t="s">
        <v>24</v>
      </c>
      <c r="M439" s="1">
        <v>46154</v>
      </c>
      <c r="N439" t="s">
        <v>694</v>
      </c>
      <c r="O439" t="s">
        <v>26</v>
      </c>
      <c r="P439" s="1">
        <v>46154</v>
      </c>
    </row>
    <row r="440" spans="1:16" outlineLevel="2" x14ac:dyDescent="0.25">
      <c r="A440" t="s">
        <v>16</v>
      </c>
      <c r="B440" t="s">
        <v>690</v>
      </c>
      <c r="C440" t="s">
        <v>418</v>
      </c>
      <c r="D440" t="s">
        <v>693</v>
      </c>
      <c r="E440" t="s">
        <v>20</v>
      </c>
      <c r="F440" t="s">
        <v>20</v>
      </c>
      <c r="G440" t="s">
        <v>635</v>
      </c>
      <c r="H440" s="2">
        <v>-6407.64</v>
      </c>
      <c r="I440" t="s">
        <v>636</v>
      </c>
      <c r="J440" t="s">
        <v>432</v>
      </c>
      <c r="K440" t="s">
        <v>637</v>
      </c>
      <c r="L440" t="s">
        <v>24</v>
      </c>
      <c r="M440" s="1">
        <v>46154</v>
      </c>
      <c r="N440" t="s">
        <v>694</v>
      </c>
      <c r="O440" t="s">
        <v>26</v>
      </c>
      <c r="P440" s="1">
        <v>46154</v>
      </c>
    </row>
    <row r="441" spans="1:16" outlineLevel="2" x14ac:dyDescent="0.25">
      <c r="A441" t="s">
        <v>16</v>
      </c>
      <c r="B441" t="s">
        <v>690</v>
      </c>
      <c r="C441" t="s">
        <v>418</v>
      </c>
      <c r="D441" t="s">
        <v>693</v>
      </c>
      <c r="E441" t="s">
        <v>20</v>
      </c>
      <c r="F441" t="s">
        <v>20</v>
      </c>
      <c r="G441" t="s">
        <v>638</v>
      </c>
      <c r="H441" s="2">
        <v>-7371.44</v>
      </c>
      <c r="I441" t="s">
        <v>639</v>
      </c>
      <c r="J441" t="s">
        <v>432</v>
      </c>
      <c r="K441" t="s">
        <v>640</v>
      </c>
      <c r="L441" t="s">
        <v>24</v>
      </c>
      <c r="M441" s="1">
        <v>46154</v>
      </c>
      <c r="N441" t="s">
        <v>694</v>
      </c>
      <c r="O441" t="s">
        <v>26</v>
      </c>
      <c r="P441" s="1">
        <v>46154</v>
      </c>
    </row>
    <row r="442" spans="1:16" outlineLevel="2" x14ac:dyDescent="0.25">
      <c r="A442" t="s">
        <v>16</v>
      </c>
      <c r="B442" t="s">
        <v>690</v>
      </c>
      <c r="C442" t="s">
        <v>418</v>
      </c>
      <c r="D442" t="s">
        <v>693</v>
      </c>
      <c r="E442" t="s">
        <v>20</v>
      </c>
      <c r="F442" t="s">
        <v>20</v>
      </c>
      <c r="G442" t="s">
        <v>663</v>
      </c>
      <c r="H442" s="2">
        <v>-750.94</v>
      </c>
      <c r="I442" t="s">
        <v>664</v>
      </c>
      <c r="J442" t="s">
        <v>432</v>
      </c>
      <c r="K442" t="s">
        <v>665</v>
      </c>
      <c r="L442" t="s">
        <v>24</v>
      </c>
      <c r="M442" s="1">
        <v>46154</v>
      </c>
      <c r="N442" t="s">
        <v>694</v>
      </c>
      <c r="O442" t="s">
        <v>26</v>
      </c>
      <c r="P442" s="1">
        <v>46154</v>
      </c>
    </row>
    <row r="443" spans="1:16" outlineLevel="2" x14ac:dyDescent="0.25">
      <c r="A443" t="s">
        <v>16</v>
      </c>
      <c r="B443" t="s">
        <v>690</v>
      </c>
      <c r="C443" t="s">
        <v>418</v>
      </c>
      <c r="D443" t="s">
        <v>693</v>
      </c>
      <c r="E443" t="s">
        <v>20</v>
      </c>
      <c r="F443" t="s">
        <v>20</v>
      </c>
      <c r="G443" t="s">
        <v>666</v>
      </c>
      <c r="H443" s="2">
        <v>-73.599999999999994</v>
      </c>
      <c r="I443" t="s">
        <v>667</v>
      </c>
      <c r="J443" t="s">
        <v>432</v>
      </c>
      <c r="K443" t="s">
        <v>668</v>
      </c>
      <c r="L443" t="s">
        <v>24</v>
      </c>
      <c r="M443" s="1">
        <v>46154</v>
      </c>
      <c r="N443" t="s">
        <v>694</v>
      </c>
      <c r="O443" t="s">
        <v>26</v>
      </c>
      <c r="P443" s="1">
        <v>46154</v>
      </c>
    </row>
    <row r="444" spans="1:16" outlineLevel="1" x14ac:dyDescent="0.25">
      <c r="D444" s="3" t="s">
        <v>1884</v>
      </c>
      <c r="H444" s="2">
        <f>SUBTOTAL(9,H437:H443)</f>
        <v>-28115.209999999995</v>
      </c>
      <c r="M444" s="1"/>
      <c r="P444" s="1"/>
    </row>
    <row r="445" spans="1:16" outlineLevel="2" x14ac:dyDescent="0.25">
      <c r="A445" t="s">
        <v>16</v>
      </c>
      <c r="B445" t="s">
        <v>695</v>
      </c>
      <c r="C445" t="s">
        <v>418</v>
      </c>
      <c r="D445" t="s">
        <v>696</v>
      </c>
      <c r="E445" t="s">
        <v>20</v>
      </c>
      <c r="F445" t="s">
        <v>20</v>
      </c>
      <c r="G445" t="s">
        <v>592</v>
      </c>
      <c r="H445" s="2">
        <v>22791.4</v>
      </c>
      <c r="I445" t="s">
        <v>593</v>
      </c>
      <c r="J445" t="s">
        <v>432</v>
      </c>
      <c r="K445" t="s">
        <v>594</v>
      </c>
      <c r="L445" t="s">
        <v>24</v>
      </c>
      <c r="M445" s="1">
        <v>46154</v>
      </c>
      <c r="N445" t="s">
        <v>697</v>
      </c>
      <c r="O445" t="s">
        <v>26</v>
      </c>
      <c r="P445" s="1">
        <v>46154</v>
      </c>
    </row>
    <row r="446" spans="1:16" outlineLevel="2" x14ac:dyDescent="0.25">
      <c r="A446" t="s">
        <v>16</v>
      </c>
      <c r="B446" t="s">
        <v>695</v>
      </c>
      <c r="C446" t="s">
        <v>418</v>
      </c>
      <c r="D446" t="s">
        <v>696</v>
      </c>
      <c r="E446" t="s">
        <v>20</v>
      </c>
      <c r="F446" t="s">
        <v>20</v>
      </c>
      <c r="G446" t="s">
        <v>596</v>
      </c>
      <c r="H446" s="2">
        <v>9412.5</v>
      </c>
      <c r="I446" t="s">
        <v>597</v>
      </c>
      <c r="J446" t="s">
        <v>432</v>
      </c>
      <c r="K446" t="s">
        <v>598</v>
      </c>
      <c r="L446" t="s">
        <v>24</v>
      </c>
      <c r="M446" s="1">
        <v>46154</v>
      </c>
      <c r="N446" t="s">
        <v>697</v>
      </c>
      <c r="O446" t="s">
        <v>26</v>
      </c>
      <c r="P446" s="1">
        <v>46154</v>
      </c>
    </row>
    <row r="447" spans="1:16" outlineLevel="2" x14ac:dyDescent="0.25">
      <c r="A447" t="s">
        <v>16</v>
      </c>
      <c r="B447" t="s">
        <v>695</v>
      </c>
      <c r="C447" t="s">
        <v>418</v>
      </c>
      <c r="D447" t="s">
        <v>696</v>
      </c>
      <c r="E447" t="s">
        <v>20</v>
      </c>
      <c r="F447" t="s">
        <v>20</v>
      </c>
      <c r="G447" t="s">
        <v>599</v>
      </c>
      <c r="H447" s="2">
        <v>10368.93</v>
      </c>
      <c r="I447" t="s">
        <v>600</v>
      </c>
      <c r="J447" t="s">
        <v>432</v>
      </c>
      <c r="K447" t="s">
        <v>601</v>
      </c>
      <c r="L447" t="s">
        <v>24</v>
      </c>
      <c r="M447" s="1">
        <v>46154</v>
      </c>
      <c r="N447" t="s">
        <v>697</v>
      </c>
      <c r="O447" t="s">
        <v>26</v>
      </c>
      <c r="P447" s="1">
        <v>46154</v>
      </c>
    </row>
    <row r="448" spans="1:16" outlineLevel="2" x14ac:dyDescent="0.25">
      <c r="A448" t="s">
        <v>16</v>
      </c>
      <c r="B448" t="s">
        <v>695</v>
      </c>
      <c r="C448" t="s">
        <v>418</v>
      </c>
      <c r="D448" t="s">
        <v>696</v>
      </c>
      <c r="E448" t="s">
        <v>20</v>
      </c>
      <c r="F448" t="s">
        <v>20</v>
      </c>
      <c r="G448" t="s">
        <v>644</v>
      </c>
      <c r="H448" s="2">
        <v>76.069999999999993</v>
      </c>
      <c r="I448" t="s">
        <v>645</v>
      </c>
      <c r="J448" t="s">
        <v>432</v>
      </c>
      <c r="K448" t="s">
        <v>646</v>
      </c>
      <c r="L448" t="s">
        <v>24</v>
      </c>
      <c r="M448" s="1">
        <v>46154</v>
      </c>
      <c r="N448" t="s">
        <v>697</v>
      </c>
      <c r="O448" t="s">
        <v>26</v>
      </c>
      <c r="P448" s="1">
        <v>46154</v>
      </c>
    </row>
    <row r="449" spans="1:16" outlineLevel="2" x14ac:dyDescent="0.25">
      <c r="A449" t="s">
        <v>16</v>
      </c>
      <c r="B449" t="s">
        <v>695</v>
      </c>
      <c r="C449" t="s">
        <v>418</v>
      </c>
      <c r="D449" t="s">
        <v>696</v>
      </c>
      <c r="E449" t="s">
        <v>20</v>
      </c>
      <c r="F449" t="s">
        <v>20</v>
      </c>
      <c r="G449" t="s">
        <v>602</v>
      </c>
      <c r="H449" s="2">
        <v>132531.93</v>
      </c>
      <c r="I449" t="s">
        <v>603</v>
      </c>
      <c r="J449" t="s">
        <v>432</v>
      </c>
      <c r="K449" t="s">
        <v>604</v>
      </c>
      <c r="L449" t="s">
        <v>24</v>
      </c>
      <c r="M449" s="1">
        <v>46154</v>
      </c>
      <c r="N449" t="s">
        <v>697</v>
      </c>
      <c r="O449" t="s">
        <v>26</v>
      </c>
      <c r="P449" s="1">
        <v>46154</v>
      </c>
    </row>
    <row r="450" spans="1:16" outlineLevel="2" x14ac:dyDescent="0.25">
      <c r="A450" t="s">
        <v>16</v>
      </c>
      <c r="B450" t="s">
        <v>695</v>
      </c>
      <c r="C450" t="s">
        <v>418</v>
      </c>
      <c r="D450" t="s">
        <v>696</v>
      </c>
      <c r="E450" t="s">
        <v>20</v>
      </c>
      <c r="F450" t="s">
        <v>20</v>
      </c>
      <c r="G450" t="s">
        <v>629</v>
      </c>
      <c r="H450" s="2">
        <v>280</v>
      </c>
      <c r="I450" t="s">
        <v>630</v>
      </c>
      <c r="J450" t="s">
        <v>432</v>
      </c>
      <c r="K450" t="s">
        <v>631</v>
      </c>
      <c r="L450" t="s">
        <v>24</v>
      </c>
      <c r="M450" s="1">
        <v>46154</v>
      </c>
      <c r="N450" t="s">
        <v>697</v>
      </c>
      <c r="O450" t="s">
        <v>26</v>
      </c>
      <c r="P450" s="1">
        <v>46154</v>
      </c>
    </row>
    <row r="451" spans="1:16" outlineLevel="2" x14ac:dyDescent="0.25">
      <c r="A451" t="s">
        <v>16</v>
      </c>
      <c r="B451" t="s">
        <v>695</v>
      </c>
      <c r="C451" t="s">
        <v>418</v>
      </c>
      <c r="D451" t="s">
        <v>696</v>
      </c>
      <c r="E451" t="s">
        <v>20</v>
      </c>
      <c r="F451" t="s">
        <v>20</v>
      </c>
      <c r="G451" t="s">
        <v>608</v>
      </c>
      <c r="H451" s="2">
        <v>1879.94</v>
      </c>
      <c r="I451" t="s">
        <v>609</v>
      </c>
      <c r="J451" t="s">
        <v>432</v>
      </c>
      <c r="K451" t="s">
        <v>610</v>
      </c>
      <c r="L451" t="s">
        <v>24</v>
      </c>
      <c r="M451" s="1">
        <v>46154</v>
      </c>
      <c r="N451" t="s">
        <v>697</v>
      </c>
      <c r="O451" t="s">
        <v>26</v>
      </c>
      <c r="P451" s="1">
        <v>46154</v>
      </c>
    </row>
    <row r="452" spans="1:16" outlineLevel="2" x14ac:dyDescent="0.25">
      <c r="A452" t="s">
        <v>16</v>
      </c>
      <c r="B452" t="s">
        <v>695</v>
      </c>
      <c r="C452" t="s">
        <v>418</v>
      </c>
      <c r="D452" t="s">
        <v>696</v>
      </c>
      <c r="E452" t="s">
        <v>20</v>
      </c>
      <c r="F452" t="s">
        <v>20</v>
      </c>
      <c r="G452" t="s">
        <v>698</v>
      </c>
      <c r="H452" s="2">
        <v>50000</v>
      </c>
      <c r="I452" t="s">
        <v>699</v>
      </c>
      <c r="J452" t="s">
        <v>432</v>
      </c>
      <c r="K452" t="s">
        <v>700</v>
      </c>
      <c r="L452" t="s">
        <v>24</v>
      </c>
      <c r="M452" s="1">
        <v>46154</v>
      </c>
      <c r="N452" t="s">
        <v>697</v>
      </c>
      <c r="O452" t="s">
        <v>26</v>
      </c>
      <c r="P452" s="1">
        <v>46154</v>
      </c>
    </row>
    <row r="453" spans="1:16" outlineLevel="1" x14ac:dyDescent="0.25">
      <c r="D453" s="3" t="s">
        <v>1885</v>
      </c>
      <c r="H453" s="2">
        <f>SUBTOTAL(9,H445:H452)</f>
        <v>227340.77</v>
      </c>
      <c r="M453" s="1"/>
      <c r="P453" s="1"/>
    </row>
    <row r="454" spans="1:16" outlineLevel="2" x14ac:dyDescent="0.25">
      <c r="A454" t="s">
        <v>16</v>
      </c>
      <c r="B454" t="s">
        <v>701</v>
      </c>
      <c r="C454" t="s">
        <v>418</v>
      </c>
      <c r="D454" t="s">
        <v>702</v>
      </c>
      <c r="E454" t="s">
        <v>20</v>
      </c>
      <c r="F454" t="s">
        <v>20</v>
      </c>
      <c r="G454" t="s">
        <v>592</v>
      </c>
      <c r="H454" s="2">
        <v>55064.33</v>
      </c>
      <c r="I454" t="s">
        <v>593</v>
      </c>
      <c r="J454" t="s">
        <v>432</v>
      </c>
      <c r="K454" t="s">
        <v>594</v>
      </c>
      <c r="L454" t="s">
        <v>24</v>
      </c>
      <c r="M454" s="1">
        <v>46154</v>
      </c>
      <c r="N454" t="s">
        <v>703</v>
      </c>
      <c r="O454" t="s">
        <v>26</v>
      </c>
      <c r="P454" s="1">
        <v>46154</v>
      </c>
    </row>
    <row r="455" spans="1:16" outlineLevel="2" x14ac:dyDescent="0.25">
      <c r="A455" t="s">
        <v>16</v>
      </c>
      <c r="B455" t="s">
        <v>701</v>
      </c>
      <c r="C455" t="s">
        <v>418</v>
      </c>
      <c r="D455" t="s">
        <v>702</v>
      </c>
      <c r="E455" t="s">
        <v>20</v>
      </c>
      <c r="F455" t="s">
        <v>20</v>
      </c>
      <c r="G455" t="s">
        <v>599</v>
      </c>
      <c r="H455" s="2">
        <v>24066.44</v>
      </c>
      <c r="I455" t="s">
        <v>600</v>
      </c>
      <c r="J455" t="s">
        <v>432</v>
      </c>
      <c r="K455" t="s">
        <v>601</v>
      </c>
      <c r="L455" t="s">
        <v>24</v>
      </c>
      <c r="M455" s="1">
        <v>46154</v>
      </c>
      <c r="N455" t="s">
        <v>703</v>
      </c>
      <c r="O455" t="s">
        <v>26</v>
      </c>
      <c r="P455" s="1">
        <v>46154</v>
      </c>
    </row>
    <row r="456" spans="1:16" outlineLevel="2" x14ac:dyDescent="0.25">
      <c r="A456" t="s">
        <v>16</v>
      </c>
      <c r="B456" t="s">
        <v>701</v>
      </c>
      <c r="C456" t="s">
        <v>418</v>
      </c>
      <c r="D456" t="s">
        <v>702</v>
      </c>
      <c r="E456" t="s">
        <v>20</v>
      </c>
      <c r="F456" t="s">
        <v>20</v>
      </c>
      <c r="G456" t="s">
        <v>644</v>
      </c>
      <c r="H456" s="2">
        <v>142.74</v>
      </c>
      <c r="I456" t="s">
        <v>645</v>
      </c>
      <c r="J456" t="s">
        <v>432</v>
      </c>
      <c r="K456" t="s">
        <v>646</v>
      </c>
      <c r="L456" t="s">
        <v>24</v>
      </c>
      <c r="M456" s="1">
        <v>46154</v>
      </c>
      <c r="N456" t="s">
        <v>703</v>
      </c>
      <c r="O456" t="s">
        <v>26</v>
      </c>
      <c r="P456" s="1">
        <v>46154</v>
      </c>
    </row>
    <row r="457" spans="1:16" outlineLevel="2" x14ac:dyDescent="0.25">
      <c r="A457" t="s">
        <v>16</v>
      </c>
      <c r="B457" t="s">
        <v>701</v>
      </c>
      <c r="C457" t="s">
        <v>418</v>
      </c>
      <c r="D457" t="s">
        <v>702</v>
      </c>
      <c r="E457" t="s">
        <v>20</v>
      </c>
      <c r="F457" t="s">
        <v>20</v>
      </c>
      <c r="G457" t="s">
        <v>675</v>
      </c>
      <c r="H457" s="2">
        <v>4307.5200000000004</v>
      </c>
      <c r="I457" t="s">
        <v>676</v>
      </c>
      <c r="J457" t="s">
        <v>432</v>
      </c>
      <c r="K457" t="s">
        <v>677</v>
      </c>
      <c r="L457" t="s">
        <v>24</v>
      </c>
      <c r="M457" s="1">
        <v>46154</v>
      </c>
      <c r="N457" t="s">
        <v>703</v>
      </c>
      <c r="O457" t="s">
        <v>26</v>
      </c>
      <c r="P457" s="1">
        <v>46154</v>
      </c>
    </row>
    <row r="458" spans="1:16" outlineLevel="2" x14ac:dyDescent="0.25">
      <c r="A458" t="s">
        <v>16</v>
      </c>
      <c r="B458" t="s">
        <v>701</v>
      </c>
      <c r="C458" t="s">
        <v>418</v>
      </c>
      <c r="D458" t="s">
        <v>702</v>
      </c>
      <c r="E458" t="s">
        <v>20</v>
      </c>
      <c r="F458" t="s">
        <v>20</v>
      </c>
      <c r="G458" t="s">
        <v>602</v>
      </c>
      <c r="H458" s="2">
        <v>303158.38</v>
      </c>
      <c r="I458" t="s">
        <v>603</v>
      </c>
      <c r="J458" t="s">
        <v>432</v>
      </c>
      <c r="K458" t="s">
        <v>604</v>
      </c>
      <c r="L458" t="s">
        <v>24</v>
      </c>
      <c r="M458" s="1">
        <v>46154</v>
      </c>
      <c r="N458" t="s">
        <v>703</v>
      </c>
      <c r="O458" t="s">
        <v>26</v>
      </c>
      <c r="P458" s="1">
        <v>46154</v>
      </c>
    </row>
    <row r="459" spans="1:16" outlineLevel="2" x14ac:dyDescent="0.25">
      <c r="A459" t="s">
        <v>16</v>
      </c>
      <c r="B459" t="s">
        <v>701</v>
      </c>
      <c r="C459" t="s">
        <v>418</v>
      </c>
      <c r="D459" t="s">
        <v>702</v>
      </c>
      <c r="E459" t="s">
        <v>20</v>
      </c>
      <c r="F459" t="s">
        <v>20</v>
      </c>
      <c r="G459" t="s">
        <v>620</v>
      </c>
      <c r="H459" s="2">
        <v>16327.5</v>
      </c>
      <c r="I459" t="s">
        <v>621</v>
      </c>
      <c r="J459" t="s">
        <v>432</v>
      </c>
      <c r="K459" t="s">
        <v>622</v>
      </c>
      <c r="L459" t="s">
        <v>24</v>
      </c>
      <c r="M459" s="1">
        <v>46154</v>
      </c>
      <c r="N459" t="s">
        <v>703</v>
      </c>
      <c r="O459" t="s">
        <v>26</v>
      </c>
      <c r="P459" s="1">
        <v>46154</v>
      </c>
    </row>
    <row r="460" spans="1:16" outlineLevel="2" x14ac:dyDescent="0.25">
      <c r="A460" t="s">
        <v>16</v>
      </c>
      <c r="B460" t="s">
        <v>701</v>
      </c>
      <c r="C460" t="s">
        <v>418</v>
      </c>
      <c r="D460" t="s">
        <v>702</v>
      </c>
      <c r="E460" t="s">
        <v>20</v>
      </c>
      <c r="F460" t="s">
        <v>20</v>
      </c>
      <c r="G460" t="s">
        <v>605</v>
      </c>
      <c r="H460" s="2">
        <v>32718.34</v>
      </c>
      <c r="I460" t="s">
        <v>606</v>
      </c>
      <c r="J460" t="s">
        <v>432</v>
      </c>
      <c r="K460" t="s">
        <v>607</v>
      </c>
      <c r="L460" t="s">
        <v>24</v>
      </c>
      <c r="M460" s="1">
        <v>46154</v>
      </c>
      <c r="N460" t="s">
        <v>703</v>
      </c>
      <c r="O460" t="s">
        <v>26</v>
      </c>
      <c r="P460" s="1">
        <v>46154</v>
      </c>
    </row>
    <row r="461" spans="1:16" outlineLevel="2" x14ac:dyDescent="0.25">
      <c r="A461" t="s">
        <v>16</v>
      </c>
      <c r="B461" t="s">
        <v>701</v>
      </c>
      <c r="C461" t="s">
        <v>418</v>
      </c>
      <c r="D461" t="s">
        <v>702</v>
      </c>
      <c r="E461" t="s">
        <v>20</v>
      </c>
      <c r="F461" t="s">
        <v>20</v>
      </c>
      <c r="G461" t="s">
        <v>629</v>
      </c>
      <c r="H461" s="2">
        <v>1680</v>
      </c>
      <c r="I461" t="s">
        <v>630</v>
      </c>
      <c r="J461" t="s">
        <v>432</v>
      </c>
      <c r="K461" t="s">
        <v>631</v>
      </c>
      <c r="L461" t="s">
        <v>24</v>
      </c>
      <c r="M461" s="1">
        <v>46154</v>
      </c>
      <c r="N461" t="s">
        <v>703</v>
      </c>
      <c r="O461" t="s">
        <v>26</v>
      </c>
      <c r="P461" s="1">
        <v>46154</v>
      </c>
    </row>
    <row r="462" spans="1:16" outlineLevel="2" x14ac:dyDescent="0.25">
      <c r="A462" t="s">
        <v>16</v>
      </c>
      <c r="B462" t="s">
        <v>701</v>
      </c>
      <c r="C462" t="s">
        <v>418</v>
      </c>
      <c r="D462" t="s">
        <v>702</v>
      </c>
      <c r="E462" t="s">
        <v>20</v>
      </c>
      <c r="F462" t="s">
        <v>20</v>
      </c>
      <c r="G462" t="s">
        <v>608</v>
      </c>
      <c r="H462" s="2">
        <v>4296.68</v>
      </c>
      <c r="I462" t="s">
        <v>609</v>
      </c>
      <c r="J462" t="s">
        <v>432</v>
      </c>
      <c r="K462" t="s">
        <v>610</v>
      </c>
      <c r="L462" t="s">
        <v>24</v>
      </c>
      <c r="M462" s="1">
        <v>46154</v>
      </c>
      <c r="N462" t="s">
        <v>703</v>
      </c>
      <c r="O462" t="s">
        <v>26</v>
      </c>
      <c r="P462" s="1">
        <v>46154</v>
      </c>
    </row>
    <row r="463" spans="1:16" outlineLevel="2" x14ac:dyDescent="0.25">
      <c r="A463" t="s">
        <v>16</v>
      </c>
      <c r="B463" t="s">
        <v>701</v>
      </c>
      <c r="C463" t="s">
        <v>418</v>
      </c>
      <c r="D463" t="s">
        <v>702</v>
      </c>
      <c r="E463" t="s">
        <v>20</v>
      </c>
      <c r="F463" t="s">
        <v>20</v>
      </c>
      <c r="G463" t="s">
        <v>611</v>
      </c>
      <c r="H463" s="2">
        <v>2077.11</v>
      </c>
      <c r="I463" t="s">
        <v>612</v>
      </c>
      <c r="J463" t="s">
        <v>432</v>
      </c>
      <c r="K463" t="s">
        <v>613</v>
      </c>
      <c r="L463" t="s">
        <v>24</v>
      </c>
      <c r="M463" s="1">
        <v>46154</v>
      </c>
      <c r="N463" t="s">
        <v>703</v>
      </c>
      <c r="O463" t="s">
        <v>26</v>
      </c>
      <c r="P463" s="1">
        <v>46154</v>
      </c>
    </row>
    <row r="464" spans="1:16" outlineLevel="1" x14ac:dyDescent="0.25">
      <c r="D464" s="3" t="s">
        <v>1886</v>
      </c>
      <c r="H464" s="2">
        <f>SUBTOTAL(9,H454:H463)</f>
        <v>443839.04000000004</v>
      </c>
      <c r="M464" s="1"/>
      <c r="P464" s="1"/>
    </row>
    <row r="465" spans="1:16" outlineLevel="2" x14ac:dyDescent="0.25">
      <c r="A465" t="s">
        <v>16</v>
      </c>
      <c r="B465" t="s">
        <v>701</v>
      </c>
      <c r="C465" t="s">
        <v>418</v>
      </c>
      <c r="D465" t="s">
        <v>704</v>
      </c>
      <c r="E465" t="s">
        <v>20</v>
      </c>
      <c r="F465" t="s">
        <v>20</v>
      </c>
      <c r="G465" t="s">
        <v>654</v>
      </c>
      <c r="H465" s="2">
        <v>-13773.54</v>
      </c>
      <c r="I465" t="s">
        <v>655</v>
      </c>
      <c r="J465" t="s">
        <v>432</v>
      </c>
      <c r="K465" t="s">
        <v>656</v>
      </c>
      <c r="L465" t="s">
        <v>24</v>
      </c>
      <c r="M465" s="1">
        <v>46154</v>
      </c>
      <c r="N465" t="s">
        <v>705</v>
      </c>
      <c r="O465" t="s">
        <v>26</v>
      </c>
      <c r="P465" s="1">
        <v>46154</v>
      </c>
    </row>
    <row r="466" spans="1:16" outlineLevel="2" x14ac:dyDescent="0.25">
      <c r="A466" t="s">
        <v>16</v>
      </c>
      <c r="B466" t="s">
        <v>701</v>
      </c>
      <c r="C466" t="s">
        <v>418</v>
      </c>
      <c r="D466" t="s">
        <v>704</v>
      </c>
      <c r="E466" t="s">
        <v>20</v>
      </c>
      <c r="F466" t="s">
        <v>20</v>
      </c>
      <c r="G466" t="s">
        <v>657</v>
      </c>
      <c r="H466" s="2">
        <v>-16547.46</v>
      </c>
      <c r="I466" t="s">
        <v>658</v>
      </c>
      <c r="J466" t="s">
        <v>432</v>
      </c>
      <c r="K466" t="s">
        <v>659</v>
      </c>
      <c r="L466" t="s">
        <v>24</v>
      </c>
      <c r="M466" s="1">
        <v>46154</v>
      </c>
      <c r="N466" t="s">
        <v>705</v>
      </c>
      <c r="O466" t="s">
        <v>26</v>
      </c>
      <c r="P466" s="1">
        <v>46154</v>
      </c>
    </row>
    <row r="467" spans="1:16" outlineLevel="2" x14ac:dyDescent="0.25">
      <c r="A467" t="s">
        <v>16</v>
      </c>
      <c r="B467" t="s">
        <v>701</v>
      </c>
      <c r="C467" t="s">
        <v>418</v>
      </c>
      <c r="D467" t="s">
        <v>704</v>
      </c>
      <c r="E467" t="s">
        <v>20</v>
      </c>
      <c r="F467" t="s">
        <v>20</v>
      </c>
      <c r="G467" t="s">
        <v>635</v>
      </c>
      <c r="H467" s="2">
        <v>-806.26</v>
      </c>
      <c r="I467" t="s">
        <v>636</v>
      </c>
      <c r="J467" t="s">
        <v>432</v>
      </c>
      <c r="K467" t="s">
        <v>637</v>
      </c>
      <c r="L467" t="s">
        <v>24</v>
      </c>
      <c r="M467" s="1">
        <v>46154</v>
      </c>
      <c r="N467" t="s">
        <v>705</v>
      </c>
      <c r="O467" t="s">
        <v>26</v>
      </c>
      <c r="P467" s="1">
        <v>46154</v>
      </c>
    </row>
    <row r="468" spans="1:16" outlineLevel="2" x14ac:dyDescent="0.25">
      <c r="A468" t="s">
        <v>16</v>
      </c>
      <c r="B468" t="s">
        <v>701</v>
      </c>
      <c r="C468" t="s">
        <v>418</v>
      </c>
      <c r="D468" t="s">
        <v>704</v>
      </c>
      <c r="E468" t="s">
        <v>20</v>
      </c>
      <c r="F468" t="s">
        <v>20</v>
      </c>
      <c r="G468" t="s">
        <v>638</v>
      </c>
      <c r="H468" s="2">
        <v>-513.95000000000005</v>
      </c>
      <c r="I468" t="s">
        <v>639</v>
      </c>
      <c r="J468" t="s">
        <v>432</v>
      </c>
      <c r="K468" t="s">
        <v>640</v>
      </c>
      <c r="L468" t="s">
        <v>24</v>
      </c>
      <c r="M468" s="1">
        <v>46154</v>
      </c>
      <c r="N468" t="s">
        <v>705</v>
      </c>
      <c r="O468" t="s">
        <v>26</v>
      </c>
      <c r="P468" s="1">
        <v>46154</v>
      </c>
    </row>
    <row r="469" spans="1:16" outlineLevel="2" x14ac:dyDescent="0.25">
      <c r="A469" t="s">
        <v>16</v>
      </c>
      <c r="B469" t="s">
        <v>701</v>
      </c>
      <c r="C469" t="s">
        <v>418</v>
      </c>
      <c r="D469" t="s">
        <v>704</v>
      </c>
      <c r="E469" t="s">
        <v>20</v>
      </c>
      <c r="F469" t="s">
        <v>20</v>
      </c>
      <c r="G469" t="s">
        <v>611</v>
      </c>
      <c r="H469" s="2">
        <v>-8</v>
      </c>
      <c r="I469" t="s">
        <v>612</v>
      </c>
      <c r="J469" t="s">
        <v>432</v>
      </c>
      <c r="K469" t="s">
        <v>613</v>
      </c>
      <c r="L469" t="s">
        <v>24</v>
      </c>
      <c r="M469" s="1">
        <v>46154</v>
      </c>
      <c r="N469" t="s">
        <v>705</v>
      </c>
      <c r="O469" t="s">
        <v>26</v>
      </c>
      <c r="P469" s="1">
        <v>46154</v>
      </c>
    </row>
    <row r="470" spans="1:16" outlineLevel="2" x14ac:dyDescent="0.25">
      <c r="A470" t="s">
        <v>16</v>
      </c>
      <c r="B470" t="s">
        <v>701</v>
      </c>
      <c r="C470" t="s">
        <v>418</v>
      </c>
      <c r="D470" t="s">
        <v>704</v>
      </c>
      <c r="E470" t="s">
        <v>20</v>
      </c>
      <c r="F470" t="s">
        <v>20</v>
      </c>
      <c r="G470" t="s">
        <v>663</v>
      </c>
      <c r="H470" s="2">
        <v>-2709.92</v>
      </c>
      <c r="I470" t="s">
        <v>664</v>
      </c>
      <c r="J470" t="s">
        <v>432</v>
      </c>
      <c r="K470" t="s">
        <v>665</v>
      </c>
      <c r="L470" t="s">
        <v>24</v>
      </c>
      <c r="M470" s="1">
        <v>46154</v>
      </c>
      <c r="N470" t="s">
        <v>705</v>
      </c>
      <c r="O470" t="s">
        <v>26</v>
      </c>
      <c r="P470" s="1">
        <v>46154</v>
      </c>
    </row>
    <row r="471" spans="1:16" outlineLevel="2" x14ac:dyDescent="0.25">
      <c r="A471" t="s">
        <v>16</v>
      </c>
      <c r="B471" t="s">
        <v>701</v>
      </c>
      <c r="C471" t="s">
        <v>418</v>
      </c>
      <c r="D471" t="s">
        <v>704</v>
      </c>
      <c r="E471" t="s">
        <v>20</v>
      </c>
      <c r="F471" t="s">
        <v>20</v>
      </c>
      <c r="G471" t="s">
        <v>666</v>
      </c>
      <c r="H471" s="2">
        <v>-265.58</v>
      </c>
      <c r="I471" t="s">
        <v>667</v>
      </c>
      <c r="J471" t="s">
        <v>432</v>
      </c>
      <c r="K471" t="s">
        <v>668</v>
      </c>
      <c r="L471" t="s">
        <v>24</v>
      </c>
      <c r="M471" s="1">
        <v>46154</v>
      </c>
      <c r="N471" t="s">
        <v>705</v>
      </c>
      <c r="O471" t="s">
        <v>26</v>
      </c>
      <c r="P471" s="1">
        <v>46154</v>
      </c>
    </row>
    <row r="472" spans="1:16" outlineLevel="1" x14ac:dyDescent="0.25">
      <c r="D472" s="3" t="s">
        <v>1887</v>
      </c>
      <c r="H472" s="2">
        <f>SUBTOTAL(9,H465:H471)</f>
        <v>-34624.71</v>
      </c>
      <c r="M472" s="1"/>
      <c r="P472" s="1"/>
    </row>
    <row r="473" spans="1:16" outlineLevel="2" x14ac:dyDescent="0.25">
      <c r="A473" t="s">
        <v>16</v>
      </c>
      <c r="B473" t="s">
        <v>706</v>
      </c>
      <c r="C473" t="s">
        <v>418</v>
      </c>
      <c r="D473" t="s">
        <v>707</v>
      </c>
      <c r="E473" t="s">
        <v>20</v>
      </c>
      <c r="F473" t="s">
        <v>20</v>
      </c>
      <c r="G473" t="s">
        <v>592</v>
      </c>
      <c r="H473" s="2">
        <v>45203</v>
      </c>
      <c r="I473" t="s">
        <v>593</v>
      </c>
      <c r="J473" t="s">
        <v>432</v>
      </c>
      <c r="K473" t="s">
        <v>594</v>
      </c>
      <c r="L473" t="s">
        <v>24</v>
      </c>
      <c r="M473" s="1">
        <v>46154</v>
      </c>
      <c r="N473" t="s">
        <v>708</v>
      </c>
      <c r="O473" t="s">
        <v>26</v>
      </c>
      <c r="P473" s="1">
        <v>46154</v>
      </c>
    </row>
    <row r="474" spans="1:16" outlineLevel="2" x14ac:dyDescent="0.25">
      <c r="A474" t="s">
        <v>16</v>
      </c>
      <c r="B474" t="s">
        <v>706</v>
      </c>
      <c r="C474" t="s">
        <v>418</v>
      </c>
      <c r="D474" t="s">
        <v>707</v>
      </c>
      <c r="E474" t="s">
        <v>20</v>
      </c>
      <c r="F474" t="s">
        <v>20</v>
      </c>
      <c r="G474" t="s">
        <v>599</v>
      </c>
      <c r="H474" s="2">
        <v>16609.89</v>
      </c>
      <c r="I474" t="s">
        <v>600</v>
      </c>
      <c r="J474" t="s">
        <v>432</v>
      </c>
      <c r="K474" t="s">
        <v>601</v>
      </c>
      <c r="L474" t="s">
        <v>24</v>
      </c>
      <c r="M474" s="1">
        <v>46154</v>
      </c>
      <c r="N474" t="s">
        <v>708</v>
      </c>
      <c r="O474" t="s">
        <v>26</v>
      </c>
      <c r="P474" s="1">
        <v>46154</v>
      </c>
    </row>
    <row r="475" spans="1:16" outlineLevel="2" x14ac:dyDescent="0.25">
      <c r="A475" t="s">
        <v>16</v>
      </c>
      <c r="B475" t="s">
        <v>706</v>
      </c>
      <c r="C475" t="s">
        <v>418</v>
      </c>
      <c r="D475" t="s">
        <v>707</v>
      </c>
      <c r="E475" t="s">
        <v>20</v>
      </c>
      <c r="F475" t="s">
        <v>20</v>
      </c>
      <c r="G475" t="s">
        <v>644</v>
      </c>
      <c r="H475" s="2">
        <v>658.03</v>
      </c>
      <c r="I475" t="s">
        <v>645</v>
      </c>
      <c r="J475" t="s">
        <v>432</v>
      </c>
      <c r="K475" t="s">
        <v>646</v>
      </c>
      <c r="L475" t="s">
        <v>24</v>
      </c>
      <c r="M475" s="1">
        <v>46154</v>
      </c>
      <c r="N475" t="s">
        <v>708</v>
      </c>
      <c r="O475" t="s">
        <v>26</v>
      </c>
      <c r="P475" s="1">
        <v>46154</v>
      </c>
    </row>
    <row r="476" spans="1:16" outlineLevel="2" x14ac:dyDescent="0.25">
      <c r="A476" t="s">
        <v>16</v>
      </c>
      <c r="B476" t="s">
        <v>706</v>
      </c>
      <c r="C476" t="s">
        <v>418</v>
      </c>
      <c r="D476" t="s">
        <v>707</v>
      </c>
      <c r="E476" t="s">
        <v>20</v>
      </c>
      <c r="F476" t="s">
        <v>20</v>
      </c>
      <c r="G476" t="s">
        <v>672</v>
      </c>
      <c r="H476" s="2">
        <v>11241</v>
      </c>
      <c r="I476" t="s">
        <v>673</v>
      </c>
      <c r="J476" t="s">
        <v>432</v>
      </c>
      <c r="K476" t="s">
        <v>674</v>
      </c>
      <c r="L476" t="s">
        <v>24</v>
      </c>
      <c r="M476" s="1">
        <v>46154</v>
      </c>
      <c r="N476" t="s">
        <v>708</v>
      </c>
      <c r="O476" t="s">
        <v>26</v>
      </c>
      <c r="P476" s="1">
        <v>46154</v>
      </c>
    </row>
    <row r="477" spans="1:16" outlineLevel="2" x14ac:dyDescent="0.25">
      <c r="A477" t="s">
        <v>16</v>
      </c>
      <c r="B477" t="s">
        <v>706</v>
      </c>
      <c r="C477" t="s">
        <v>418</v>
      </c>
      <c r="D477" t="s">
        <v>707</v>
      </c>
      <c r="E477" t="s">
        <v>20</v>
      </c>
      <c r="F477" t="s">
        <v>20</v>
      </c>
      <c r="G477" t="s">
        <v>602</v>
      </c>
      <c r="H477" s="2">
        <v>199738.21</v>
      </c>
      <c r="I477" t="s">
        <v>603</v>
      </c>
      <c r="J477" t="s">
        <v>432</v>
      </c>
      <c r="K477" t="s">
        <v>604</v>
      </c>
      <c r="L477" t="s">
        <v>24</v>
      </c>
      <c r="M477" s="1">
        <v>46154</v>
      </c>
      <c r="N477" t="s">
        <v>708</v>
      </c>
      <c r="O477" t="s">
        <v>26</v>
      </c>
      <c r="P477" s="1">
        <v>46154</v>
      </c>
    </row>
    <row r="478" spans="1:16" outlineLevel="2" x14ac:dyDescent="0.25">
      <c r="A478" t="s">
        <v>16</v>
      </c>
      <c r="B478" t="s">
        <v>706</v>
      </c>
      <c r="C478" t="s">
        <v>418</v>
      </c>
      <c r="D478" t="s">
        <v>707</v>
      </c>
      <c r="E478" t="s">
        <v>20</v>
      </c>
      <c r="F478" t="s">
        <v>20</v>
      </c>
      <c r="G478" t="s">
        <v>687</v>
      </c>
      <c r="H478" s="2">
        <v>3370</v>
      </c>
      <c r="I478" t="s">
        <v>688</v>
      </c>
      <c r="J478" t="s">
        <v>432</v>
      </c>
      <c r="K478" t="s">
        <v>689</v>
      </c>
      <c r="L478" t="s">
        <v>24</v>
      </c>
      <c r="M478" s="1">
        <v>46154</v>
      </c>
      <c r="N478" t="s">
        <v>708</v>
      </c>
      <c r="O478" t="s">
        <v>26</v>
      </c>
      <c r="P478" s="1">
        <v>46154</v>
      </c>
    </row>
    <row r="479" spans="1:16" outlineLevel="2" x14ac:dyDescent="0.25">
      <c r="A479" t="s">
        <v>16</v>
      </c>
      <c r="B479" t="s">
        <v>706</v>
      </c>
      <c r="C479" t="s">
        <v>418</v>
      </c>
      <c r="D479" t="s">
        <v>707</v>
      </c>
      <c r="E479" t="s">
        <v>20</v>
      </c>
      <c r="F479" t="s">
        <v>20</v>
      </c>
      <c r="G479" t="s">
        <v>620</v>
      </c>
      <c r="H479" s="2">
        <v>5050.6400000000003</v>
      </c>
      <c r="I479" t="s">
        <v>621</v>
      </c>
      <c r="J479" t="s">
        <v>432</v>
      </c>
      <c r="K479" t="s">
        <v>622</v>
      </c>
      <c r="L479" t="s">
        <v>24</v>
      </c>
      <c r="M479" s="1">
        <v>46154</v>
      </c>
      <c r="N479" t="s">
        <v>708</v>
      </c>
      <c r="O479" t="s">
        <v>26</v>
      </c>
      <c r="P479" s="1">
        <v>46154</v>
      </c>
    </row>
    <row r="480" spans="1:16" outlineLevel="2" x14ac:dyDescent="0.25">
      <c r="A480" t="s">
        <v>16</v>
      </c>
      <c r="B480" t="s">
        <v>706</v>
      </c>
      <c r="C480" t="s">
        <v>418</v>
      </c>
      <c r="D480" t="s">
        <v>707</v>
      </c>
      <c r="E480" t="s">
        <v>20</v>
      </c>
      <c r="F480" t="s">
        <v>20</v>
      </c>
      <c r="G480" t="s">
        <v>605</v>
      </c>
      <c r="H480" s="2">
        <v>12521.33</v>
      </c>
      <c r="I480" t="s">
        <v>606</v>
      </c>
      <c r="J480" t="s">
        <v>432</v>
      </c>
      <c r="K480" t="s">
        <v>607</v>
      </c>
      <c r="L480" t="s">
        <v>24</v>
      </c>
      <c r="M480" s="1">
        <v>46154</v>
      </c>
      <c r="N480" t="s">
        <v>708</v>
      </c>
      <c r="O480" t="s">
        <v>26</v>
      </c>
      <c r="P480" s="1">
        <v>46154</v>
      </c>
    </row>
    <row r="481" spans="1:16" outlineLevel="2" x14ac:dyDescent="0.25">
      <c r="A481" t="s">
        <v>16</v>
      </c>
      <c r="B481" t="s">
        <v>706</v>
      </c>
      <c r="C481" t="s">
        <v>418</v>
      </c>
      <c r="D481" t="s">
        <v>707</v>
      </c>
      <c r="E481" t="s">
        <v>20</v>
      </c>
      <c r="F481" t="s">
        <v>20</v>
      </c>
      <c r="G481" t="s">
        <v>629</v>
      </c>
      <c r="H481" s="2">
        <v>1120</v>
      </c>
      <c r="I481" t="s">
        <v>630</v>
      </c>
      <c r="J481" t="s">
        <v>432</v>
      </c>
      <c r="K481" t="s">
        <v>631</v>
      </c>
      <c r="L481" t="s">
        <v>24</v>
      </c>
      <c r="M481" s="1">
        <v>46154</v>
      </c>
      <c r="N481" t="s">
        <v>708</v>
      </c>
      <c r="O481" t="s">
        <v>26</v>
      </c>
      <c r="P481" s="1">
        <v>46154</v>
      </c>
    </row>
    <row r="482" spans="1:16" outlineLevel="2" x14ac:dyDescent="0.25">
      <c r="A482" t="s">
        <v>16</v>
      </c>
      <c r="B482" t="s">
        <v>706</v>
      </c>
      <c r="C482" t="s">
        <v>418</v>
      </c>
      <c r="D482" t="s">
        <v>707</v>
      </c>
      <c r="E482" t="s">
        <v>20</v>
      </c>
      <c r="F482" t="s">
        <v>20</v>
      </c>
      <c r="G482" t="s">
        <v>608</v>
      </c>
      <c r="H482" s="2">
        <v>2823.6</v>
      </c>
      <c r="I482" t="s">
        <v>609</v>
      </c>
      <c r="J482" t="s">
        <v>432</v>
      </c>
      <c r="K482" t="s">
        <v>610</v>
      </c>
      <c r="L482" t="s">
        <v>24</v>
      </c>
      <c r="M482" s="1">
        <v>46154</v>
      </c>
      <c r="N482" t="s">
        <v>708</v>
      </c>
      <c r="O482" t="s">
        <v>26</v>
      </c>
      <c r="P482" s="1">
        <v>46154</v>
      </c>
    </row>
    <row r="483" spans="1:16" outlineLevel="1" x14ac:dyDescent="0.25">
      <c r="D483" s="3" t="s">
        <v>1888</v>
      </c>
      <c r="H483" s="2">
        <f>SUBTOTAL(9,H473:H482)</f>
        <v>298335.7</v>
      </c>
      <c r="M483" s="1"/>
      <c r="P483" s="1"/>
    </row>
    <row r="484" spans="1:16" outlineLevel="2" x14ac:dyDescent="0.25">
      <c r="A484" t="s">
        <v>16</v>
      </c>
      <c r="B484" t="s">
        <v>706</v>
      </c>
      <c r="C484" t="s">
        <v>418</v>
      </c>
      <c r="D484" t="s">
        <v>709</v>
      </c>
      <c r="E484" t="s">
        <v>20</v>
      </c>
      <c r="F484" t="s">
        <v>20</v>
      </c>
      <c r="G484" t="s">
        <v>650</v>
      </c>
      <c r="H484" s="2">
        <v>-752.4</v>
      </c>
      <c r="I484" t="s">
        <v>651</v>
      </c>
      <c r="J484" t="s">
        <v>432</v>
      </c>
      <c r="K484" t="s">
        <v>652</v>
      </c>
      <c r="L484" t="s">
        <v>24</v>
      </c>
      <c r="M484" s="1">
        <v>46154</v>
      </c>
      <c r="N484" t="s">
        <v>710</v>
      </c>
      <c r="O484" t="s">
        <v>26</v>
      </c>
      <c r="P484" s="1">
        <v>46154</v>
      </c>
    </row>
    <row r="485" spans="1:16" outlineLevel="2" x14ac:dyDescent="0.25">
      <c r="A485" t="s">
        <v>16</v>
      </c>
      <c r="B485" t="s">
        <v>706</v>
      </c>
      <c r="C485" t="s">
        <v>418</v>
      </c>
      <c r="D485" t="s">
        <v>709</v>
      </c>
      <c r="E485" t="s">
        <v>20</v>
      </c>
      <c r="F485" t="s">
        <v>20</v>
      </c>
      <c r="G485" t="s">
        <v>654</v>
      </c>
      <c r="H485" s="2">
        <v>-13482.51</v>
      </c>
      <c r="I485" t="s">
        <v>655</v>
      </c>
      <c r="J485" t="s">
        <v>432</v>
      </c>
      <c r="K485" t="s">
        <v>656</v>
      </c>
      <c r="L485" t="s">
        <v>24</v>
      </c>
      <c r="M485" s="1">
        <v>46154</v>
      </c>
      <c r="N485" t="s">
        <v>710</v>
      </c>
      <c r="O485" t="s">
        <v>26</v>
      </c>
      <c r="P485" s="1">
        <v>46154</v>
      </c>
    </row>
    <row r="486" spans="1:16" outlineLevel="2" x14ac:dyDescent="0.25">
      <c r="A486" t="s">
        <v>16</v>
      </c>
      <c r="B486" t="s">
        <v>706</v>
      </c>
      <c r="C486" t="s">
        <v>418</v>
      </c>
      <c r="D486" t="s">
        <v>709</v>
      </c>
      <c r="E486" t="s">
        <v>20</v>
      </c>
      <c r="F486" t="s">
        <v>20</v>
      </c>
      <c r="G486" t="s">
        <v>657</v>
      </c>
      <c r="H486" s="2">
        <v>-16071.86</v>
      </c>
      <c r="I486" t="s">
        <v>658</v>
      </c>
      <c r="J486" t="s">
        <v>432</v>
      </c>
      <c r="K486" t="s">
        <v>659</v>
      </c>
      <c r="L486" t="s">
        <v>24</v>
      </c>
      <c r="M486" s="1">
        <v>46154</v>
      </c>
      <c r="N486" t="s">
        <v>710</v>
      </c>
      <c r="O486" t="s">
        <v>26</v>
      </c>
      <c r="P486" s="1">
        <v>46154</v>
      </c>
    </row>
    <row r="487" spans="1:16" outlineLevel="2" x14ac:dyDescent="0.25">
      <c r="A487" t="s">
        <v>16</v>
      </c>
      <c r="B487" t="s">
        <v>706</v>
      </c>
      <c r="C487" t="s">
        <v>418</v>
      </c>
      <c r="D487" t="s">
        <v>709</v>
      </c>
      <c r="E487" t="s">
        <v>20</v>
      </c>
      <c r="F487" t="s">
        <v>20</v>
      </c>
      <c r="G487" t="s">
        <v>635</v>
      </c>
      <c r="H487" s="2">
        <v>-2330.6999999999998</v>
      </c>
      <c r="I487" t="s">
        <v>636</v>
      </c>
      <c r="J487" t="s">
        <v>432</v>
      </c>
      <c r="K487" t="s">
        <v>637</v>
      </c>
      <c r="L487" t="s">
        <v>24</v>
      </c>
      <c r="M487" s="1">
        <v>46154</v>
      </c>
      <c r="N487" t="s">
        <v>710</v>
      </c>
      <c r="O487" t="s">
        <v>26</v>
      </c>
      <c r="P487" s="1">
        <v>46154</v>
      </c>
    </row>
    <row r="488" spans="1:16" outlineLevel="2" x14ac:dyDescent="0.25">
      <c r="A488" t="s">
        <v>16</v>
      </c>
      <c r="B488" t="s">
        <v>706</v>
      </c>
      <c r="C488" t="s">
        <v>418</v>
      </c>
      <c r="D488" t="s">
        <v>709</v>
      </c>
      <c r="E488" t="s">
        <v>20</v>
      </c>
      <c r="F488" t="s">
        <v>20</v>
      </c>
      <c r="G488" t="s">
        <v>638</v>
      </c>
      <c r="H488" s="2">
        <v>-2374.4299999999998</v>
      </c>
      <c r="I488" t="s">
        <v>639</v>
      </c>
      <c r="J488" t="s">
        <v>432</v>
      </c>
      <c r="K488" t="s">
        <v>640</v>
      </c>
      <c r="L488" t="s">
        <v>24</v>
      </c>
      <c r="M488" s="1">
        <v>46154</v>
      </c>
      <c r="N488" t="s">
        <v>710</v>
      </c>
      <c r="O488" t="s">
        <v>26</v>
      </c>
      <c r="P488" s="1">
        <v>46154</v>
      </c>
    </row>
    <row r="489" spans="1:16" outlineLevel="2" x14ac:dyDescent="0.25">
      <c r="A489" t="s">
        <v>16</v>
      </c>
      <c r="B489" t="s">
        <v>706</v>
      </c>
      <c r="C489" t="s">
        <v>418</v>
      </c>
      <c r="D489" t="s">
        <v>709</v>
      </c>
      <c r="E489" t="s">
        <v>20</v>
      </c>
      <c r="F489" t="s">
        <v>20</v>
      </c>
      <c r="G489" t="s">
        <v>663</v>
      </c>
      <c r="H489" s="2">
        <v>-1699.56</v>
      </c>
      <c r="I489" t="s">
        <v>664</v>
      </c>
      <c r="J489" t="s">
        <v>432</v>
      </c>
      <c r="K489" t="s">
        <v>665</v>
      </c>
      <c r="L489" t="s">
        <v>24</v>
      </c>
      <c r="M489" s="1">
        <v>46154</v>
      </c>
      <c r="N489" t="s">
        <v>710</v>
      </c>
      <c r="O489" t="s">
        <v>26</v>
      </c>
      <c r="P489" s="1">
        <v>46154</v>
      </c>
    </row>
    <row r="490" spans="1:16" outlineLevel="2" x14ac:dyDescent="0.25">
      <c r="A490" t="s">
        <v>16</v>
      </c>
      <c r="B490" t="s">
        <v>706</v>
      </c>
      <c r="C490" t="s">
        <v>418</v>
      </c>
      <c r="D490" t="s">
        <v>709</v>
      </c>
      <c r="E490" t="s">
        <v>20</v>
      </c>
      <c r="F490" t="s">
        <v>20</v>
      </c>
      <c r="G490" t="s">
        <v>666</v>
      </c>
      <c r="H490" s="2">
        <v>-166.56</v>
      </c>
      <c r="I490" t="s">
        <v>667</v>
      </c>
      <c r="J490" t="s">
        <v>432</v>
      </c>
      <c r="K490" t="s">
        <v>668</v>
      </c>
      <c r="L490" t="s">
        <v>24</v>
      </c>
      <c r="M490" s="1">
        <v>46154</v>
      </c>
      <c r="N490" t="s">
        <v>710</v>
      </c>
      <c r="O490" t="s">
        <v>26</v>
      </c>
      <c r="P490" s="1">
        <v>46154</v>
      </c>
    </row>
    <row r="491" spans="1:16" outlineLevel="1" x14ac:dyDescent="0.25">
      <c r="D491" s="3" t="s">
        <v>1889</v>
      </c>
      <c r="H491" s="2">
        <f>SUBTOTAL(9,H484:H490)</f>
        <v>-36878.019999999997</v>
      </c>
      <c r="M491" s="1"/>
      <c r="P491" s="1"/>
    </row>
    <row r="492" spans="1:16" outlineLevel="2" x14ac:dyDescent="0.25">
      <c r="A492" t="s">
        <v>16</v>
      </c>
      <c r="B492" t="s">
        <v>711</v>
      </c>
      <c r="C492" t="s">
        <v>418</v>
      </c>
      <c r="D492" t="s">
        <v>712</v>
      </c>
      <c r="E492" t="s">
        <v>20</v>
      </c>
      <c r="F492" t="s">
        <v>20</v>
      </c>
      <c r="G492" t="s">
        <v>592</v>
      </c>
      <c r="H492" s="2">
        <v>17534.189999999999</v>
      </c>
      <c r="I492" t="s">
        <v>593</v>
      </c>
      <c r="J492" t="s">
        <v>432</v>
      </c>
      <c r="K492" t="s">
        <v>594</v>
      </c>
      <c r="L492" t="s">
        <v>24</v>
      </c>
      <c r="M492" s="1">
        <v>46154</v>
      </c>
      <c r="N492" t="s">
        <v>713</v>
      </c>
      <c r="O492" t="s">
        <v>26</v>
      </c>
      <c r="P492" s="1">
        <v>46154</v>
      </c>
    </row>
    <row r="493" spans="1:16" outlineLevel="2" x14ac:dyDescent="0.25">
      <c r="A493" t="s">
        <v>16</v>
      </c>
      <c r="B493" t="s">
        <v>711</v>
      </c>
      <c r="C493" t="s">
        <v>418</v>
      </c>
      <c r="D493" t="s">
        <v>712</v>
      </c>
      <c r="E493" t="s">
        <v>20</v>
      </c>
      <c r="F493" t="s">
        <v>20</v>
      </c>
      <c r="G493" t="s">
        <v>599</v>
      </c>
      <c r="H493" s="2">
        <v>7032.17</v>
      </c>
      <c r="I493" t="s">
        <v>600</v>
      </c>
      <c r="J493" t="s">
        <v>432</v>
      </c>
      <c r="K493" t="s">
        <v>601</v>
      </c>
      <c r="L493" t="s">
        <v>24</v>
      </c>
      <c r="M493" s="1">
        <v>46154</v>
      </c>
      <c r="N493" t="s">
        <v>713</v>
      </c>
      <c r="O493" t="s">
        <v>26</v>
      </c>
      <c r="P493" s="1">
        <v>46154</v>
      </c>
    </row>
    <row r="494" spans="1:16" outlineLevel="2" x14ac:dyDescent="0.25">
      <c r="A494" t="s">
        <v>16</v>
      </c>
      <c r="B494" t="s">
        <v>711</v>
      </c>
      <c r="C494" t="s">
        <v>418</v>
      </c>
      <c r="D494" t="s">
        <v>712</v>
      </c>
      <c r="E494" t="s">
        <v>20</v>
      </c>
      <c r="F494" t="s">
        <v>20</v>
      </c>
      <c r="G494" t="s">
        <v>672</v>
      </c>
      <c r="H494" s="2">
        <v>5719</v>
      </c>
      <c r="I494" t="s">
        <v>673</v>
      </c>
      <c r="J494" t="s">
        <v>432</v>
      </c>
      <c r="K494" t="s">
        <v>674</v>
      </c>
      <c r="L494" t="s">
        <v>24</v>
      </c>
      <c r="M494" s="1">
        <v>46154</v>
      </c>
      <c r="N494" t="s">
        <v>713</v>
      </c>
      <c r="O494" t="s">
        <v>26</v>
      </c>
      <c r="P494" s="1">
        <v>46154</v>
      </c>
    </row>
    <row r="495" spans="1:16" outlineLevel="2" x14ac:dyDescent="0.25">
      <c r="A495" t="s">
        <v>16</v>
      </c>
      <c r="B495" t="s">
        <v>711</v>
      </c>
      <c r="C495" t="s">
        <v>418</v>
      </c>
      <c r="D495" t="s">
        <v>712</v>
      </c>
      <c r="E495" t="s">
        <v>20</v>
      </c>
      <c r="F495" t="s">
        <v>20</v>
      </c>
      <c r="G495" t="s">
        <v>675</v>
      </c>
      <c r="H495" s="2">
        <v>5538.4</v>
      </c>
      <c r="I495" t="s">
        <v>676</v>
      </c>
      <c r="J495" t="s">
        <v>432</v>
      </c>
      <c r="K495" t="s">
        <v>677</v>
      </c>
      <c r="L495" t="s">
        <v>24</v>
      </c>
      <c r="M495" s="1">
        <v>46154</v>
      </c>
      <c r="N495" t="s">
        <v>713</v>
      </c>
      <c r="O495" t="s">
        <v>26</v>
      </c>
      <c r="P495" s="1">
        <v>46154</v>
      </c>
    </row>
    <row r="496" spans="1:16" outlineLevel="2" x14ac:dyDescent="0.25">
      <c r="A496" t="s">
        <v>16</v>
      </c>
      <c r="B496" t="s">
        <v>711</v>
      </c>
      <c r="C496" t="s">
        <v>418</v>
      </c>
      <c r="D496" t="s">
        <v>712</v>
      </c>
      <c r="E496" t="s">
        <v>20</v>
      </c>
      <c r="F496" t="s">
        <v>20</v>
      </c>
      <c r="G496" t="s">
        <v>602</v>
      </c>
      <c r="H496" s="2">
        <v>84712.63</v>
      </c>
      <c r="I496" t="s">
        <v>603</v>
      </c>
      <c r="J496" t="s">
        <v>432</v>
      </c>
      <c r="K496" t="s">
        <v>604</v>
      </c>
      <c r="L496" t="s">
        <v>24</v>
      </c>
      <c r="M496" s="1">
        <v>46154</v>
      </c>
      <c r="N496" t="s">
        <v>713</v>
      </c>
      <c r="O496" t="s">
        <v>26</v>
      </c>
      <c r="P496" s="1">
        <v>46154</v>
      </c>
    </row>
    <row r="497" spans="1:16" outlineLevel="2" x14ac:dyDescent="0.25">
      <c r="A497" t="s">
        <v>16</v>
      </c>
      <c r="B497" t="s">
        <v>711</v>
      </c>
      <c r="C497" t="s">
        <v>418</v>
      </c>
      <c r="D497" t="s">
        <v>712</v>
      </c>
      <c r="E497" t="s">
        <v>20</v>
      </c>
      <c r="F497" t="s">
        <v>20</v>
      </c>
      <c r="G497" t="s">
        <v>654</v>
      </c>
      <c r="H497" s="2">
        <v>37.92</v>
      </c>
      <c r="I497" t="s">
        <v>655</v>
      </c>
      <c r="J497" t="s">
        <v>432</v>
      </c>
      <c r="K497" t="s">
        <v>656</v>
      </c>
      <c r="L497" t="s">
        <v>24</v>
      </c>
      <c r="M497" s="1">
        <v>46154</v>
      </c>
      <c r="N497" t="s">
        <v>713</v>
      </c>
      <c r="O497" t="s">
        <v>26</v>
      </c>
      <c r="P497" s="1">
        <v>46154</v>
      </c>
    </row>
    <row r="498" spans="1:16" outlineLevel="2" x14ac:dyDescent="0.25">
      <c r="A498" t="s">
        <v>16</v>
      </c>
      <c r="B498" t="s">
        <v>711</v>
      </c>
      <c r="C498" t="s">
        <v>418</v>
      </c>
      <c r="D498" t="s">
        <v>712</v>
      </c>
      <c r="E498" t="s">
        <v>20</v>
      </c>
      <c r="F498" t="s">
        <v>20</v>
      </c>
      <c r="G498" t="s">
        <v>620</v>
      </c>
      <c r="H498" s="2">
        <v>130.62</v>
      </c>
      <c r="I498" t="s">
        <v>621</v>
      </c>
      <c r="J498" t="s">
        <v>432</v>
      </c>
      <c r="K498" t="s">
        <v>622</v>
      </c>
      <c r="L498" t="s">
        <v>24</v>
      </c>
      <c r="M498" s="1">
        <v>46154</v>
      </c>
      <c r="N498" t="s">
        <v>713</v>
      </c>
      <c r="O498" t="s">
        <v>26</v>
      </c>
      <c r="P498" s="1">
        <v>46154</v>
      </c>
    </row>
    <row r="499" spans="1:16" outlineLevel="2" x14ac:dyDescent="0.25">
      <c r="A499" t="s">
        <v>16</v>
      </c>
      <c r="B499" t="s">
        <v>711</v>
      </c>
      <c r="C499" t="s">
        <v>418</v>
      </c>
      <c r="D499" t="s">
        <v>712</v>
      </c>
      <c r="E499" t="s">
        <v>20</v>
      </c>
      <c r="F499" t="s">
        <v>20</v>
      </c>
      <c r="G499" t="s">
        <v>605</v>
      </c>
      <c r="H499" s="2">
        <v>11012.5</v>
      </c>
      <c r="I499" t="s">
        <v>606</v>
      </c>
      <c r="J499" t="s">
        <v>432</v>
      </c>
      <c r="K499" t="s">
        <v>607</v>
      </c>
      <c r="L499" t="s">
        <v>24</v>
      </c>
      <c r="M499" s="1">
        <v>46154</v>
      </c>
      <c r="N499" t="s">
        <v>713</v>
      </c>
      <c r="O499" t="s">
        <v>26</v>
      </c>
      <c r="P499" s="1">
        <v>46154</v>
      </c>
    </row>
    <row r="500" spans="1:16" outlineLevel="2" x14ac:dyDescent="0.25">
      <c r="A500" t="s">
        <v>16</v>
      </c>
      <c r="B500" t="s">
        <v>711</v>
      </c>
      <c r="C500" t="s">
        <v>418</v>
      </c>
      <c r="D500" t="s">
        <v>712</v>
      </c>
      <c r="E500" t="s">
        <v>20</v>
      </c>
      <c r="F500" t="s">
        <v>20</v>
      </c>
      <c r="G500" t="s">
        <v>629</v>
      </c>
      <c r="H500" s="2">
        <v>840</v>
      </c>
      <c r="I500" t="s">
        <v>630</v>
      </c>
      <c r="J500" t="s">
        <v>432</v>
      </c>
      <c r="K500" t="s">
        <v>631</v>
      </c>
      <c r="L500" t="s">
        <v>24</v>
      </c>
      <c r="M500" s="1">
        <v>46154</v>
      </c>
      <c r="N500" t="s">
        <v>713</v>
      </c>
      <c r="O500" t="s">
        <v>26</v>
      </c>
      <c r="P500" s="1">
        <v>46154</v>
      </c>
    </row>
    <row r="501" spans="1:16" outlineLevel="2" x14ac:dyDescent="0.25">
      <c r="A501" t="s">
        <v>16</v>
      </c>
      <c r="B501" t="s">
        <v>711</v>
      </c>
      <c r="C501" t="s">
        <v>418</v>
      </c>
      <c r="D501" t="s">
        <v>712</v>
      </c>
      <c r="E501" t="s">
        <v>20</v>
      </c>
      <c r="F501" t="s">
        <v>20</v>
      </c>
      <c r="G501" t="s">
        <v>608</v>
      </c>
      <c r="H501" s="2">
        <v>1225.1500000000001</v>
      </c>
      <c r="I501" t="s">
        <v>609</v>
      </c>
      <c r="J501" t="s">
        <v>432</v>
      </c>
      <c r="K501" t="s">
        <v>610</v>
      </c>
      <c r="L501" t="s">
        <v>24</v>
      </c>
      <c r="M501" s="1">
        <v>46154</v>
      </c>
      <c r="N501" t="s">
        <v>713</v>
      </c>
      <c r="O501" t="s">
        <v>26</v>
      </c>
      <c r="P501" s="1">
        <v>46154</v>
      </c>
    </row>
    <row r="502" spans="1:16" outlineLevel="2" x14ac:dyDescent="0.25">
      <c r="A502" t="s">
        <v>16</v>
      </c>
      <c r="B502" t="s">
        <v>711</v>
      </c>
      <c r="C502" t="s">
        <v>418</v>
      </c>
      <c r="D502" t="s">
        <v>712</v>
      </c>
      <c r="E502" t="s">
        <v>20</v>
      </c>
      <c r="F502" t="s">
        <v>20</v>
      </c>
      <c r="G502" t="s">
        <v>611</v>
      </c>
      <c r="H502" s="2">
        <v>91.58</v>
      </c>
      <c r="I502" t="s">
        <v>612</v>
      </c>
      <c r="J502" t="s">
        <v>432</v>
      </c>
      <c r="K502" t="s">
        <v>613</v>
      </c>
      <c r="L502" t="s">
        <v>24</v>
      </c>
      <c r="M502" s="1">
        <v>46154</v>
      </c>
      <c r="N502" t="s">
        <v>713</v>
      </c>
      <c r="O502" t="s">
        <v>26</v>
      </c>
      <c r="P502" s="1">
        <v>46154</v>
      </c>
    </row>
    <row r="503" spans="1:16" outlineLevel="2" x14ac:dyDescent="0.25">
      <c r="A503" t="s">
        <v>16</v>
      </c>
      <c r="B503" t="s">
        <v>711</v>
      </c>
      <c r="C503" t="s">
        <v>418</v>
      </c>
      <c r="D503" t="s">
        <v>712</v>
      </c>
      <c r="E503" t="s">
        <v>20</v>
      </c>
      <c r="F503" t="s">
        <v>20</v>
      </c>
      <c r="G503" t="s">
        <v>678</v>
      </c>
      <c r="H503" s="2">
        <v>15063.56</v>
      </c>
      <c r="I503" t="s">
        <v>679</v>
      </c>
      <c r="J503" t="s">
        <v>432</v>
      </c>
      <c r="K503" t="s">
        <v>680</v>
      </c>
      <c r="L503" t="s">
        <v>24</v>
      </c>
      <c r="M503" s="1">
        <v>46154</v>
      </c>
      <c r="N503" t="s">
        <v>713</v>
      </c>
      <c r="O503" t="s">
        <v>26</v>
      </c>
      <c r="P503" s="1">
        <v>46154</v>
      </c>
    </row>
    <row r="504" spans="1:16" outlineLevel="1" x14ac:dyDescent="0.25">
      <c r="D504" s="3" t="s">
        <v>1890</v>
      </c>
      <c r="H504" s="2">
        <f>SUBTOTAL(9,H492:H503)</f>
        <v>148937.71999999997</v>
      </c>
      <c r="M504" s="1"/>
      <c r="P504" s="1"/>
    </row>
    <row r="505" spans="1:16" outlineLevel="2" x14ac:dyDescent="0.25">
      <c r="A505" t="s">
        <v>16</v>
      </c>
      <c r="B505" t="s">
        <v>714</v>
      </c>
      <c r="C505" t="s">
        <v>418</v>
      </c>
      <c r="D505" t="s">
        <v>715</v>
      </c>
      <c r="E505" t="s">
        <v>20</v>
      </c>
      <c r="F505" t="s">
        <v>20</v>
      </c>
      <c r="G505" t="s">
        <v>592</v>
      </c>
      <c r="H505" s="2">
        <v>9605.36</v>
      </c>
      <c r="I505" t="s">
        <v>593</v>
      </c>
      <c r="J505" t="s">
        <v>432</v>
      </c>
      <c r="K505" t="s">
        <v>594</v>
      </c>
      <c r="L505" t="s">
        <v>24</v>
      </c>
      <c r="M505" s="1">
        <v>46154</v>
      </c>
      <c r="N505" t="s">
        <v>716</v>
      </c>
      <c r="O505" t="s">
        <v>26</v>
      </c>
      <c r="P505" s="1">
        <v>46154</v>
      </c>
    </row>
    <row r="506" spans="1:16" outlineLevel="2" x14ac:dyDescent="0.25">
      <c r="A506" t="s">
        <v>16</v>
      </c>
      <c r="B506" t="s">
        <v>714</v>
      </c>
      <c r="C506" t="s">
        <v>418</v>
      </c>
      <c r="D506" t="s">
        <v>715</v>
      </c>
      <c r="E506" t="s">
        <v>20</v>
      </c>
      <c r="F506" t="s">
        <v>20</v>
      </c>
      <c r="G506" t="s">
        <v>599</v>
      </c>
      <c r="H506" s="2">
        <v>3246.38</v>
      </c>
      <c r="I506" t="s">
        <v>600</v>
      </c>
      <c r="J506" t="s">
        <v>432</v>
      </c>
      <c r="K506" t="s">
        <v>601</v>
      </c>
      <c r="L506" t="s">
        <v>24</v>
      </c>
      <c r="M506" s="1">
        <v>46154</v>
      </c>
      <c r="N506" t="s">
        <v>716</v>
      </c>
      <c r="O506" t="s">
        <v>26</v>
      </c>
      <c r="P506" s="1">
        <v>46154</v>
      </c>
    </row>
    <row r="507" spans="1:16" outlineLevel="2" x14ac:dyDescent="0.25">
      <c r="A507" t="s">
        <v>16</v>
      </c>
      <c r="B507" t="s">
        <v>714</v>
      </c>
      <c r="C507" t="s">
        <v>418</v>
      </c>
      <c r="D507" t="s">
        <v>715</v>
      </c>
      <c r="E507" t="s">
        <v>20</v>
      </c>
      <c r="F507" t="s">
        <v>20</v>
      </c>
      <c r="G507" t="s">
        <v>602</v>
      </c>
      <c r="H507" s="2">
        <v>38915.94</v>
      </c>
      <c r="I507" t="s">
        <v>603</v>
      </c>
      <c r="J507" t="s">
        <v>432</v>
      </c>
      <c r="K507" t="s">
        <v>604</v>
      </c>
      <c r="L507" t="s">
        <v>24</v>
      </c>
      <c r="M507" s="1">
        <v>46154</v>
      </c>
      <c r="N507" t="s">
        <v>716</v>
      </c>
      <c r="O507" t="s">
        <v>26</v>
      </c>
      <c r="P507" s="1">
        <v>46154</v>
      </c>
    </row>
    <row r="508" spans="1:16" outlineLevel="2" x14ac:dyDescent="0.25">
      <c r="A508" t="s">
        <v>16</v>
      </c>
      <c r="B508" t="s">
        <v>714</v>
      </c>
      <c r="C508" t="s">
        <v>418</v>
      </c>
      <c r="D508" t="s">
        <v>715</v>
      </c>
      <c r="E508" t="s">
        <v>20</v>
      </c>
      <c r="F508" t="s">
        <v>20</v>
      </c>
      <c r="G508" t="s">
        <v>635</v>
      </c>
      <c r="H508" s="2">
        <v>3933.7</v>
      </c>
      <c r="I508" t="s">
        <v>636</v>
      </c>
      <c r="J508" t="s">
        <v>432</v>
      </c>
      <c r="K508" t="s">
        <v>637</v>
      </c>
      <c r="L508" t="s">
        <v>24</v>
      </c>
      <c r="M508" s="1">
        <v>46154</v>
      </c>
      <c r="N508" t="s">
        <v>716</v>
      </c>
      <c r="O508" t="s">
        <v>26</v>
      </c>
      <c r="P508" s="1">
        <v>46154</v>
      </c>
    </row>
    <row r="509" spans="1:16" outlineLevel="2" x14ac:dyDescent="0.25">
      <c r="A509" t="s">
        <v>16</v>
      </c>
      <c r="B509" t="s">
        <v>714</v>
      </c>
      <c r="C509" t="s">
        <v>418</v>
      </c>
      <c r="D509" t="s">
        <v>715</v>
      </c>
      <c r="E509" t="s">
        <v>20</v>
      </c>
      <c r="F509" t="s">
        <v>20</v>
      </c>
      <c r="G509" t="s">
        <v>638</v>
      </c>
      <c r="H509" s="2">
        <v>4525.33</v>
      </c>
      <c r="I509" t="s">
        <v>639</v>
      </c>
      <c r="J509" t="s">
        <v>432</v>
      </c>
      <c r="K509" t="s">
        <v>640</v>
      </c>
      <c r="L509" t="s">
        <v>24</v>
      </c>
      <c r="M509" s="1">
        <v>46154</v>
      </c>
      <c r="N509" t="s">
        <v>716</v>
      </c>
      <c r="O509" t="s">
        <v>26</v>
      </c>
      <c r="P509" s="1">
        <v>46154</v>
      </c>
    </row>
    <row r="510" spans="1:16" outlineLevel="2" x14ac:dyDescent="0.25">
      <c r="A510" t="s">
        <v>16</v>
      </c>
      <c r="B510" t="s">
        <v>714</v>
      </c>
      <c r="C510" t="s">
        <v>418</v>
      </c>
      <c r="D510" t="s">
        <v>715</v>
      </c>
      <c r="E510" t="s">
        <v>20</v>
      </c>
      <c r="F510" t="s">
        <v>20</v>
      </c>
      <c r="G510" t="s">
        <v>620</v>
      </c>
      <c r="H510" s="2">
        <v>1088.5</v>
      </c>
      <c r="I510" t="s">
        <v>621</v>
      </c>
      <c r="J510" t="s">
        <v>432</v>
      </c>
      <c r="K510" t="s">
        <v>622</v>
      </c>
      <c r="L510" t="s">
        <v>24</v>
      </c>
      <c r="M510" s="1">
        <v>46154</v>
      </c>
      <c r="N510" t="s">
        <v>716</v>
      </c>
      <c r="O510" t="s">
        <v>26</v>
      </c>
      <c r="P510" s="1">
        <v>46154</v>
      </c>
    </row>
    <row r="511" spans="1:16" outlineLevel="2" x14ac:dyDescent="0.25">
      <c r="A511" t="s">
        <v>16</v>
      </c>
      <c r="B511" t="s">
        <v>714</v>
      </c>
      <c r="C511" t="s">
        <v>418</v>
      </c>
      <c r="D511" t="s">
        <v>715</v>
      </c>
      <c r="E511" t="s">
        <v>20</v>
      </c>
      <c r="F511" t="s">
        <v>20</v>
      </c>
      <c r="G511" t="s">
        <v>605</v>
      </c>
      <c r="H511" s="2">
        <v>3607.57</v>
      </c>
      <c r="I511" t="s">
        <v>606</v>
      </c>
      <c r="J511" t="s">
        <v>432</v>
      </c>
      <c r="K511" t="s">
        <v>607</v>
      </c>
      <c r="L511" t="s">
        <v>24</v>
      </c>
      <c r="M511" s="1">
        <v>46154</v>
      </c>
      <c r="N511" t="s">
        <v>716</v>
      </c>
      <c r="O511" t="s">
        <v>26</v>
      </c>
      <c r="P511" s="1">
        <v>46154</v>
      </c>
    </row>
    <row r="512" spans="1:16" outlineLevel="2" x14ac:dyDescent="0.25">
      <c r="A512" t="s">
        <v>16</v>
      </c>
      <c r="B512" t="s">
        <v>714</v>
      </c>
      <c r="C512" t="s">
        <v>418</v>
      </c>
      <c r="D512" t="s">
        <v>715</v>
      </c>
      <c r="E512" t="s">
        <v>20</v>
      </c>
      <c r="F512" t="s">
        <v>20</v>
      </c>
      <c r="G512" t="s">
        <v>629</v>
      </c>
      <c r="H512" s="2">
        <v>840</v>
      </c>
      <c r="I512" t="s">
        <v>630</v>
      </c>
      <c r="J512" t="s">
        <v>432</v>
      </c>
      <c r="K512" t="s">
        <v>631</v>
      </c>
      <c r="L512" t="s">
        <v>24</v>
      </c>
      <c r="M512" s="1">
        <v>46154</v>
      </c>
      <c r="N512" t="s">
        <v>716</v>
      </c>
      <c r="O512" t="s">
        <v>26</v>
      </c>
      <c r="P512" s="1">
        <v>46154</v>
      </c>
    </row>
    <row r="513" spans="1:16" outlineLevel="2" x14ac:dyDescent="0.25">
      <c r="A513" t="s">
        <v>16</v>
      </c>
      <c r="B513" t="s">
        <v>714</v>
      </c>
      <c r="C513" t="s">
        <v>418</v>
      </c>
      <c r="D513" t="s">
        <v>715</v>
      </c>
      <c r="E513" t="s">
        <v>20</v>
      </c>
      <c r="F513" t="s">
        <v>20</v>
      </c>
      <c r="G513" t="s">
        <v>608</v>
      </c>
      <c r="H513" s="2">
        <v>555.79</v>
      </c>
      <c r="I513" t="s">
        <v>609</v>
      </c>
      <c r="J513" t="s">
        <v>432</v>
      </c>
      <c r="K513" t="s">
        <v>610</v>
      </c>
      <c r="L513" t="s">
        <v>24</v>
      </c>
      <c r="M513" s="1">
        <v>46154</v>
      </c>
      <c r="N513" t="s">
        <v>716</v>
      </c>
      <c r="O513" t="s">
        <v>26</v>
      </c>
      <c r="P513" s="1">
        <v>46154</v>
      </c>
    </row>
    <row r="514" spans="1:16" outlineLevel="1" x14ac:dyDescent="0.25">
      <c r="D514" s="3" t="s">
        <v>1891</v>
      </c>
      <c r="H514" s="2">
        <f>SUBTOTAL(9,H505:H513)</f>
        <v>66318.569999999992</v>
      </c>
      <c r="M514" s="1"/>
      <c r="P514" s="1"/>
    </row>
    <row r="515" spans="1:16" outlineLevel="2" x14ac:dyDescent="0.25">
      <c r="A515" t="s">
        <v>16</v>
      </c>
      <c r="B515" t="s">
        <v>717</v>
      </c>
      <c r="C515" t="s">
        <v>418</v>
      </c>
      <c r="D515" t="s">
        <v>718</v>
      </c>
      <c r="E515" t="s">
        <v>20</v>
      </c>
      <c r="F515" t="s">
        <v>20</v>
      </c>
      <c r="G515" t="s">
        <v>592</v>
      </c>
      <c r="H515" s="2">
        <v>20256.580000000002</v>
      </c>
      <c r="I515" t="s">
        <v>593</v>
      </c>
      <c r="J515" t="s">
        <v>432</v>
      </c>
      <c r="K515" t="s">
        <v>594</v>
      </c>
      <c r="L515" t="s">
        <v>24</v>
      </c>
      <c r="M515" s="1">
        <v>46154</v>
      </c>
      <c r="N515" t="s">
        <v>719</v>
      </c>
      <c r="O515" t="s">
        <v>26</v>
      </c>
      <c r="P515" s="1">
        <v>46154</v>
      </c>
    </row>
    <row r="516" spans="1:16" outlineLevel="2" x14ac:dyDescent="0.25">
      <c r="A516" t="s">
        <v>16</v>
      </c>
      <c r="B516" t="s">
        <v>717</v>
      </c>
      <c r="C516" t="s">
        <v>418</v>
      </c>
      <c r="D516" t="s">
        <v>718</v>
      </c>
      <c r="E516" t="s">
        <v>20</v>
      </c>
      <c r="F516" t="s">
        <v>20</v>
      </c>
      <c r="G516" t="s">
        <v>599</v>
      </c>
      <c r="H516" s="2">
        <v>8744.24</v>
      </c>
      <c r="I516" t="s">
        <v>600</v>
      </c>
      <c r="J516" t="s">
        <v>432</v>
      </c>
      <c r="K516" t="s">
        <v>601</v>
      </c>
      <c r="L516" t="s">
        <v>24</v>
      </c>
      <c r="M516" s="1">
        <v>46154</v>
      </c>
      <c r="N516" t="s">
        <v>719</v>
      </c>
      <c r="O516" t="s">
        <v>26</v>
      </c>
      <c r="P516" s="1">
        <v>46154</v>
      </c>
    </row>
    <row r="517" spans="1:16" outlineLevel="2" x14ac:dyDescent="0.25">
      <c r="A517" t="s">
        <v>16</v>
      </c>
      <c r="B517" t="s">
        <v>717</v>
      </c>
      <c r="C517" t="s">
        <v>418</v>
      </c>
      <c r="D517" t="s">
        <v>718</v>
      </c>
      <c r="E517" t="s">
        <v>20</v>
      </c>
      <c r="F517" t="s">
        <v>20</v>
      </c>
      <c r="G517" t="s">
        <v>644</v>
      </c>
      <c r="H517" s="2">
        <v>386.4</v>
      </c>
      <c r="I517" t="s">
        <v>645</v>
      </c>
      <c r="J517" t="s">
        <v>432</v>
      </c>
      <c r="K517" t="s">
        <v>646</v>
      </c>
      <c r="L517" t="s">
        <v>24</v>
      </c>
      <c r="M517" s="1">
        <v>46154</v>
      </c>
      <c r="N517" t="s">
        <v>719</v>
      </c>
      <c r="O517" t="s">
        <v>26</v>
      </c>
      <c r="P517" s="1">
        <v>46154</v>
      </c>
    </row>
    <row r="518" spans="1:16" outlineLevel="2" x14ac:dyDescent="0.25">
      <c r="A518" t="s">
        <v>16</v>
      </c>
      <c r="B518" t="s">
        <v>717</v>
      </c>
      <c r="C518" t="s">
        <v>418</v>
      </c>
      <c r="D518" t="s">
        <v>718</v>
      </c>
      <c r="E518" t="s">
        <v>20</v>
      </c>
      <c r="F518" t="s">
        <v>20</v>
      </c>
      <c r="G518" t="s">
        <v>602</v>
      </c>
      <c r="H518" s="2">
        <v>106964.2</v>
      </c>
      <c r="I518" t="s">
        <v>603</v>
      </c>
      <c r="J518" t="s">
        <v>432</v>
      </c>
      <c r="K518" t="s">
        <v>604</v>
      </c>
      <c r="L518" t="s">
        <v>24</v>
      </c>
      <c r="M518" s="1">
        <v>46154</v>
      </c>
      <c r="N518" t="s">
        <v>719</v>
      </c>
      <c r="O518" t="s">
        <v>26</v>
      </c>
      <c r="P518" s="1">
        <v>46154</v>
      </c>
    </row>
    <row r="519" spans="1:16" outlineLevel="2" x14ac:dyDescent="0.25">
      <c r="A519" t="s">
        <v>16</v>
      </c>
      <c r="B519" t="s">
        <v>717</v>
      </c>
      <c r="C519" t="s">
        <v>418</v>
      </c>
      <c r="D519" t="s">
        <v>718</v>
      </c>
      <c r="E519" t="s">
        <v>20</v>
      </c>
      <c r="F519" t="s">
        <v>20</v>
      </c>
      <c r="G519" t="s">
        <v>605</v>
      </c>
      <c r="H519" s="2">
        <v>11216.66</v>
      </c>
      <c r="I519" t="s">
        <v>606</v>
      </c>
      <c r="J519" t="s">
        <v>432</v>
      </c>
      <c r="K519" t="s">
        <v>607</v>
      </c>
      <c r="L519" t="s">
        <v>24</v>
      </c>
      <c r="M519" s="1">
        <v>46154</v>
      </c>
      <c r="N519" t="s">
        <v>719</v>
      </c>
      <c r="O519" t="s">
        <v>26</v>
      </c>
      <c r="P519" s="1">
        <v>46154</v>
      </c>
    </row>
    <row r="520" spans="1:16" outlineLevel="2" x14ac:dyDescent="0.25">
      <c r="A520" t="s">
        <v>16</v>
      </c>
      <c r="B520" t="s">
        <v>717</v>
      </c>
      <c r="C520" t="s">
        <v>418</v>
      </c>
      <c r="D520" t="s">
        <v>718</v>
      </c>
      <c r="E520" t="s">
        <v>20</v>
      </c>
      <c r="F520" t="s">
        <v>20</v>
      </c>
      <c r="G520" t="s">
        <v>629</v>
      </c>
      <c r="H520" s="2">
        <v>140</v>
      </c>
      <c r="I520" t="s">
        <v>630</v>
      </c>
      <c r="J520" t="s">
        <v>432</v>
      </c>
      <c r="K520" t="s">
        <v>631</v>
      </c>
      <c r="L520" t="s">
        <v>24</v>
      </c>
      <c r="M520" s="1">
        <v>46154</v>
      </c>
      <c r="N520" t="s">
        <v>719</v>
      </c>
      <c r="O520" t="s">
        <v>26</v>
      </c>
      <c r="P520" s="1">
        <v>46154</v>
      </c>
    </row>
    <row r="521" spans="1:16" outlineLevel="2" x14ac:dyDescent="0.25">
      <c r="A521" t="s">
        <v>16</v>
      </c>
      <c r="B521" t="s">
        <v>717</v>
      </c>
      <c r="C521" t="s">
        <v>418</v>
      </c>
      <c r="D521" t="s">
        <v>718</v>
      </c>
      <c r="E521" t="s">
        <v>20</v>
      </c>
      <c r="F521" t="s">
        <v>20</v>
      </c>
      <c r="G521" t="s">
        <v>608</v>
      </c>
      <c r="H521" s="2">
        <v>1513.66</v>
      </c>
      <c r="I521" t="s">
        <v>609</v>
      </c>
      <c r="J521" t="s">
        <v>432</v>
      </c>
      <c r="K521" t="s">
        <v>610</v>
      </c>
      <c r="L521" t="s">
        <v>24</v>
      </c>
      <c r="M521" s="1">
        <v>46154</v>
      </c>
      <c r="N521" t="s">
        <v>719</v>
      </c>
      <c r="O521" t="s">
        <v>26</v>
      </c>
      <c r="P521" s="1">
        <v>46154</v>
      </c>
    </row>
    <row r="522" spans="1:16" outlineLevel="1" x14ac:dyDescent="0.25">
      <c r="D522" s="3" t="s">
        <v>1892</v>
      </c>
      <c r="H522" s="2">
        <f>SUBTOTAL(9,H515:H521)</f>
        <v>149221.74</v>
      </c>
      <c r="M522" s="1"/>
      <c r="P522" s="1"/>
    </row>
    <row r="523" spans="1:16" outlineLevel="2" x14ac:dyDescent="0.25">
      <c r="A523" t="s">
        <v>16</v>
      </c>
      <c r="B523" t="s">
        <v>720</v>
      </c>
      <c r="C523" t="s">
        <v>418</v>
      </c>
      <c r="D523" t="s">
        <v>721</v>
      </c>
      <c r="E523" t="s">
        <v>20</v>
      </c>
      <c r="F523" t="s">
        <v>20</v>
      </c>
      <c r="G523" t="s">
        <v>592</v>
      </c>
      <c r="H523" s="2">
        <v>41157.71</v>
      </c>
      <c r="I523" t="s">
        <v>593</v>
      </c>
      <c r="J523" t="s">
        <v>432</v>
      </c>
      <c r="K523" t="s">
        <v>594</v>
      </c>
      <c r="L523" t="s">
        <v>24</v>
      </c>
      <c r="M523" s="1">
        <v>46154</v>
      </c>
      <c r="N523" t="s">
        <v>722</v>
      </c>
      <c r="O523" t="s">
        <v>26</v>
      </c>
      <c r="P523" s="1">
        <v>46154</v>
      </c>
    </row>
    <row r="524" spans="1:16" outlineLevel="2" x14ac:dyDescent="0.25">
      <c r="A524" t="s">
        <v>16</v>
      </c>
      <c r="B524" t="s">
        <v>720</v>
      </c>
      <c r="C524" t="s">
        <v>418</v>
      </c>
      <c r="D524" t="s">
        <v>721</v>
      </c>
      <c r="E524" t="s">
        <v>20</v>
      </c>
      <c r="F524" t="s">
        <v>20</v>
      </c>
      <c r="G524" t="s">
        <v>596</v>
      </c>
      <c r="H524" s="2">
        <v>15540</v>
      </c>
      <c r="I524" t="s">
        <v>597</v>
      </c>
      <c r="J524" t="s">
        <v>432</v>
      </c>
      <c r="K524" t="s">
        <v>598</v>
      </c>
      <c r="L524" t="s">
        <v>24</v>
      </c>
      <c r="M524" s="1">
        <v>46154</v>
      </c>
      <c r="N524" t="s">
        <v>722</v>
      </c>
      <c r="O524" t="s">
        <v>26</v>
      </c>
      <c r="P524" s="1">
        <v>46154</v>
      </c>
    </row>
    <row r="525" spans="1:16" outlineLevel="2" x14ac:dyDescent="0.25">
      <c r="A525" t="s">
        <v>16</v>
      </c>
      <c r="B525" t="s">
        <v>720</v>
      </c>
      <c r="C525" t="s">
        <v>418</v>
      </c>
      <c r="D525" t="s">
        <v>721</v>
      </c>
      <c r="E525" t="s">
        <v>20</v>
      </c>
      <c r="F525" t="s">
        <v>20</v>
      </c>
      <c r="G525" t="s">
        <v>599</v>
      </c>
      <c r="H525" s="2">
        <v>19709.169999999998</v>
      </c>
      <c r="I525" t="s">
        <v>600</v>
      </c>
      <c r="J525" t="s">
        <v>432</v>
      </c>
      <c r="K525" t="s">
        <v>601</v>
      </c>
      <c r="L525" t="s">
        <v>24</v>
      </c>
      <c r="M525" s="1">
        <v>46154</v>
      </c>
      <c r="N525" t="s">
        <v>722</v>
      </c>
      <c r="O525" t="s">
        <v>26</v>
      </c>
      <c r="P525" s="1">
        <v>46154</v>
      </c>
    </row>
    <row r="526" spans="1:16" outlineLevel="2" x14ac:dyDescent="0.25">
      <c r="A526" t="s">
        <v>16</v>
      </c>
      <c r="B526" t="s">
        <v>720</v>
      </c>
      <c r="C526" t="s">
        <v>418</v>
      </c>
      <c r="D526" t="s">
        <v>721</v>
      </c>
      <c r="E526" t="s">
        <v>20</v>
      </c>
      <c r="F526" t="s">
        <v>20</v>
      </c>
      <c r="G526" t="s">
        <v>675</v>
      </c>
      <c r="H526" s="2">
        <v>2153.7600000000002</v>
      </c>
      <c r="I526" t="s">
        <v>676</v>
      </c>
      <c r="J526" t="s">
        <v>432</v>
      </c>
      <c r="K526" t="s">
        <v>677</v>
      </c>
      <c r="L526" t="s">
        <v>24</v>
      </c>
      <c r="M526" s="1">
        <v>46154</v>
      </c>
      <c r="N526" t="s">
        <v>722</v>
      </c>
      <c r="O526" t="s">
        <v>26</v>
      </c>
      <c r="P526" s="1">
        <v>46154</v>
      </c>
    </row>
    <row r="527" spans="1:16" outlineLevel="2" x14ac:dyDescent="0.25">
      <c r="A527" t="s">
        <v>16</v>
      </c>
      <c r="B527" t="s">
        <v>720</v>
      </c>
      <c r="C527" t="s">
        <v>418</v>
      </c>
      <c r="D527" t="s">
        <v>721</v>
      </c>
      <c r="E527" t="s">
        <v>20</v>
      </c>
      <c r="F527" t="s">
        <v>20</v>
      </c>
      <c r="G527" t="s">
        <v>602</v>
      </c>
      <c r="H527" s="2">
        <v>250082.64</v>
      </c>
      <c r="I527" t="s">
        <v>603</v>
      </c>
      <c r="J527" t="s">
        <v>432</v>
      </c>
      <c r="K527" t="s">
        <v>604</v>
      </c>
      <c r="L527" t="s">
        <v>24</v>
      </c>
      <c r="M527" s="1">
        <v>46154</v>
      </c>
      <c r="N527" t="s">
        <v>722</v>
      </c>
      <c r="O527" t="s">
        <v>26</v>
      </c>
      <c r="P527" s="1">
        <v>46154</v>
      </c>
    </row>
    <row r="528" spans="1:16" outlineLevel="2" x14ac:dyDescent="0.25">
      <c r="A528" t="s">
        <v>16</v>
      </c>
      <c r="B528" t="s">
        <v>720</v>
      </c>
      <c r="C528" t="s">
        <v>418</v>
      </c>
      <c r="D528" t="s">
        <v>721</v>
      </c>
      <c r="E528" t="s">
        <v>20</v>
      </c>
      <c r="F528" t="s">
        <v>20</v>
      </c>
      <c r="G528" t="s">
        <v>635</v>
      </c>
      <c r="H528" s="2">
        <v>47.68</v>
      </c>
      <c r="I528" t="s">
        <v>636</v>
      </c>
      <c r="J528" t="s">
        <v>432</v>
      </c>
      <c r="K528" t="s">
        <v>637</v>
      </c>
      <c r="L528" t="s">
        <v>24</v>
      </c>
      <c r="M528" s="1">
        <v>46154</v>
      </c>
      <c r="N528" t="s">
        <v>722</v>
      </c>
      <c r="O528" t="s">
        <v>26</v>
      </c>
      <c r="P528" s="1">
        <v>46154</v>
      </c>
    </row>
    <row r="529" spans="1:16" outlineLevel="2" x14ac:dyDescent="0.25">
      <c r="A529" t="s">
        <v>16</v>
      </c>
      <c r="B529" t="s">
        <v>720</v>
      </c>
      <c r="C529" t="s">
        <v>418</v>
      </c>
      <c r="D529" t="s">
        <v>721</v>
      </c>
      <c r="E529" t="s">
        <v>20</v>
      </c>
      <c r="F529" t="s">
        <v>20</v>
      </c>
      <c r="G529" t="s">
        <v>638</v>
      </c>
      <c r="H529" s="2">
        <v>54.81</v>
      </c>
      <c r="I529" t="s">
        <v>639</v>
      </c>
      <c r="J529" t="s">
        <v>432</v>
      </c>
      <c r="K529" t="s">
        <v>640</v>
      </c>
      <c r="L529" t="s">
        <v>24</v>
      </c>
      <c r="M529" s="1">
        <v>46154</v>
      </c>
      <c r="N529" t="s">
        <v>722</v>
      </c>
      <c r="O529" t="s">
        <v>26</v>
      </c>
      <c r="P529" s="1">
        <v>46154</v>
      </c>
    </row>
    <row r="530" spans="1:16" outlineLevel="2" x14ac:dyDescent="0.25">
      <c r="A530" t="s">
        <v>16</v>
      </c>
      <c r="B530" t="s">
        <v>720</v>
      </c>
      <c r="C530" t="s">
        <v>418</v>
      </c>
      <c r="D530" t="s">
        <v>721</v>
      </c>
      <c r="E530" t="s">
        <v>20</v>
      </c>
      <c r="F530" t="s">
        <v>20</v>
      </c>
      <c r="G530" t="s">
        <v>620</v>
      </c>
      <c r="H530" s="2">
        <v>5355.42</v>
      </c>
      <c r="I530" t="s">
        <v>621</v>
      </c>
      <c r="J530" t="s">
        <v>432</v>
      </c>
      <c r="K530" t="s">
        <v>622</v>
      </c>
      <c r="L530" t="s">
        <v>24</v>
      </c>
      <c r="M530" s="1">
        <v>46154</v>
      </c>
      <c r="N530" t="s">
        <v>722</v>
      </c>
      <c r="O530" t="s">
        <v>26</v>
      </c>
      <c r="P530" s="1">
        <v>46154</v>
      </c>
    </row>
    <row r="531" spans="1:16" outlineLevel="2" x14ac:dyDescent="0.25">
      <c r="A531" t="s">
        <v>16</v>
      </c>
      <c r="B531" t="s">
        <v>720</v>
      </c>
      <c r="C531" t="s">
        <v>418</v>
      </c>
      <c r="D531" t="s">
        <v>721</v>
      </c>
      <c r="E531" t="s">
        <v>20</v>
      </c>
      <c r="F531" t="s">
        <v>20</v>
      </c>
      <c r="G531" t="s">
        <v>605</v>
      </c>
      <c r="H531" s="2">
        <v>7615.25</v>
      </c>
      <c r="I531" t="s">
        <v>606</v>
      </c>
      <c r="J531" t="s">
        <v>432</v>
      </c>
      <c r="K531" t="s">
        <v>607</v>
      </c>
      <c r="L531" t="s">
        <v>24</v>
      </c>
      <c r="M531" s="1">
        <v>46154</v>
      </c>
      <c r="N531" t="s">
        <v>722</v>
      </c>
      <c r="O531" t="s">
        <v>26</v>
      </c>
      <c r="P531" s="1">
        <v>46154</v>
      </c>
    </row>
    <row r="532" spans="1:16" outlineLevel="2" x14ac:dyDescent="0.25">
      <c r="A532" t="s">
        <v>16</v>
      </c>
      <c r="B532" t="s">
        <v>720</v>
      </c>
      <c r="C532" t="s">
        <v>418</v>
      </c>
      <c r="D532" t="s">
        <v>721</v>
      </c>
      <c r="E532" t="s">
        <v>20</v>
      </c>
      <c r="F532" t="s">
        <v>20</v>
      </c>
      <c r="G532" t="s">
        <v>629</v>
      </c>
      <c r="H532" s="2">
        <v>560</v>
      </c>
      <c r="I532" t="s">
        <v>630</v>
      </c>
      <c r="J532" t="s">
        <v>432</v>
      </c>
      <c r="K532" t="s">
        <v>631</v>
      </c>
      <c r="L532" t="s">
        <v>24</v>
      </c>
      <c r="M532" s="1">
        <v>46154</v>
      </c>
      <c r="N532" t="s">
        <v>722</v>
      </c>
      <c r="O532" t="s">
        <v>26</v>
      </c>
      <c r="P532" s="1">
        <v>46154</v>
      </c>
    </row>
    <row r="533" spans="1:16" outlineLevel="2" x14ac:dyDescent="0.25">
      <c r="A533" t="s">
        <v>16</v>
      </c>
      <c r="B533" t="s">
        <v>720</v>
      </c>
      <c r="C533" t="s">
        <v>418</v>
      </c>
      <c r="D533" t="s">
        <v>721</v>
      </c>
      <c r="E533" t="s">
        <v>20</v>
      </c>
      <c r="F533" t="s">
        <v>20</v>
      </c>
      <c r="G533" t="s">
        <v>608</v>
      </c>
      <c r="H533" s="2">
        <v>3557.56</v>
      </c>
      <c r="I533" t="s">
        <v>609</v>
      </c>
      <c r="J533" t="s">
        <v>432</v>
      </c>
      <c r="K533" t="s">
        <v>610</v>
      </c>
      <c r="L533" t="s">
        <v>24</v>
      </c>
      <c r="M533" s="1">
        <v>46154</v>
      </c>
      <c r="N533" t="s">
        <v>722</v>
      </c>
      <c r="O533" t="s">
        <v>26</v>
      </c>
      <c r="P533" s="1">
        <v>46154</v>
      </c>
    </row>
    <row r="534" spans="1:16" outlineLevel="2" x14ac:dyDescent="0.25">
      <c r="A534" t="s">
        <v>16</v>
      </c>
      <c r="B534" t="s">
        <v>720</v>
      </c>
      <c r="C534" t="s">
        <v>418</v>
      </c>
      <c r="D534" t="s">
        <v>721</v>
      </c>
      <c r="E534" t="s">
        <v>20</v>
      </c>
      <c r="F534" t="s">
        <v>20</v>
      </c>
      <c r="G534" t="s">
        <v>611</v>
      </c>
      <c r="H534" s="2">
        <v>1004.95</v>
      </c>
      <c r="I534" t="s">
        <v>612</v>
      </c>
      <c r="J534" t="s">
        <v>432</v>
      </c>
      <c r="K534" t="s">
        <v>613</v>
      </c>
      <c r="L534" t="s">
        <v>24</v>
      </c>
      <c r="M534" s="1">
        <v>46154</v>
      </c>
      <c r="N534" t="s">
        <v>722</v>
      </c>
      <c r="O534" t="s">
        <v>26</v>
      </c>
      <c r="P534" s="1">
        <v>46154</v>
      </c>
    </row>
    <row r="535" spans="1:16" outlineLevel="1" x14ac:dyDescent="0.25">
      <c r="D535" s="3" t="s">
        <v>1893</v>
      </c>
      <c r="H535" s="2">
        <f>SUBTOTAL(9,H523:H534)</f>
        <v>346838.95</v>
      </c>
      <c r="M535" s="1"/>
      <c r="P535" s="1"/>
    </row>
    <row r="536" spans="1:16" outlineLevel="2" x14ac:dyDescent="0.25">
      <c r="A536" t="s">
        <v>16</v>
      </c>
      <c r="B536" t="s">
        <v>720</v>
      </c>
      <c r="C536" t="s">
        <v>418</v>
      </c>
      <c r="D536" t="s">
        <v>723</v>
      </c>
      <c r="E536" t="s">
        <v>20</v>
      </c>
      <c r="F536" t="s">
        <v>20</v>
      </c>
      <c r="G536" t="s">
        <v>644</v>
      </c>
      <c r="H536" s="2">
        <v>-1602.38</v>
      </c>
      <c r="I536" t="s">
        <v>645</v>
      </c>
      <c r="J536" t="s">
        <v>432</v>
      </c>
      <c r="K536" t="s">
        <v>646</v>
      </c>
      <c r="L536" t="s">
        <v>24</v>
      </c>
      <c r="M536" s="1">
        <v>46154</v>
      </c>
      <c r="N536" t="s">
        <v>724</v>
      </c>
      <c r="O536" t="s">
        <v>26</v>
      </c>
      <c r="P536" s="1">
        <v>46154</v>
      </c>
    </row>
    <row r="537" spans="1:16" outlineLevel="2" x14ac:dyDescent="0.25">
      <c r="A537" t="s">
        <v>16</v>
      </c>
      <c r="B537" t="s">
        <v>720</v>
      </c>
      <c r="C537" t="s">
        <v>418</v>
      </c>
      <c r="D537" t="s">
        <v>723</v>
      </c>
      <c r="E537" t="s">
        <v>20</v>
      </c>
      <c r="F537" t="s">
        <v>20</v>
      </c>
      <c r="G537" t="s">
        <v>654</v>
      </c>
      <c r="H537" s="2">
        <v>-21948.36</v>
      </c>
      <c r="I537" t="s">
        <v>655</v>
      </c>
      <c r="J537" t="s">
        <v>432</v>
      </c>
      <c r="K537" t="s">
        <v>656</v>
      </c>
      <c r="L537" t="s">
        <v>24</v>
      </c>
      <c r="M537" s="1">
        <v>46154</v>
      </c>
      <c r="N537" t="s">
        <v>724</v>
      </c>
      <c r="O537" t="s">
        <v>26</v>
      </c>
      <c r="P537" s="1">
        <v>46154</v>
      </c>
    </row>
    <row r="538" spans="1:16" outlineLevel="2" x14ac:dyDescent="0.25">
      <c r="A538" t="s">
        <v>16</v>
      </c>
      <c r="B538" t="s">
        <v>720</v>
      </c>
      <c r="C538" t="s">
        <v>418</v>
      </c>
      <c r="D538" t="s">
        <v>723</v>
      </c>
      <c r="E538" t="s">
        <v>20</v>
      </c>
      <c r="F538" t="s">
        <v>20</v>
      </c>
      <c r="G538" t="s">
        <v>657</v>
      </c>
      <c r="H538" s="2">
        <v>-25714.19</v>
      </c>
      <c r="I538" t="s">
        <v>658</v>
      </c>
      <c r="J538" t="s">
        <v>432</v>
      </c>
      <c r="K538" t="s">
        <v>659</v>
      </c>
      <c r="L538" t="s">
        <v>24</v>
      </c>
      <c r="M538" s="1">
        <v>46154</v>
      </c>
      <c r="N538" t="s">
        <v>724</v>
      </c>
      <c r="O538" t="s">
        <v>26</v>
      </c>
      <c r="P538" s="1">
        <v>46154</v>
      </c>
    </row>
    <row r="539" spans="1:16" outlineLevel="2" x14ac:dyDescent="0.25">
      <c r="A539" t="s">
        <v>16</v>
      </c>
      <c r="B539" t="s">
        <v>720</v>
      </c>
      <c r="C539" t="s">
        <v>418</v>
      </c>
      <c r="D539" t="s">
        <v>723</v>
      </c>
      <c r="E539" t="s">
        <v>20</v>
      </c>
      <c r="F539" t="s">
        <v>20</v>
      </c>
      <c r="G539" t="s">
        <v>635</v>
      </c>
      <c r="H539" s="2">
        <v>-47.91</v>
      </c>
      <c r="I539" t="s">
        <v>636</v>
      </c>
      <c r="J539" t="s">
        <v>432</v>
      </c>
      <c r="K539" t="s">
        <v>637</v>
      </c>
      <c r="L539" t="s">
        <v>24</v>
      </c>
      <c r="M539" s="1">
        <v>46154</v>
      </c>
      <c r="N539" t="s">
        <v>724</v>
      </c>
      <c r="O539" t="s">
        <v>26</v>
      </c>
      <c r="P539" s="1">
        <v>46154</v>
      </c>
    </row>
    <row r="540" spans="1:16" outlineLevel="2" x14ac:dyDescent="0.25">
      <c r="A540" t="s">
        <v>16</v>
      </c>
      <c r="B540" t="s">
        <v>720</v>
      </c>
      <c r="C540" t="s">
        <v>418</v>
      </c>
      <c r="D540" t="s">
        <v>723</v>
      </c>
      <c r="E540" t="s">
        <v>20</v>
      </c>
      <c r="F540" t="s">
        <v>20</v>
      </c>
      <c r="G540" t="s">
        <v>638</v>
      </c>
      <c r="H540" s="2">
        <v>-51.03</v>
      </c>
      <c r="I540" t="s">
        <v>639</v>
      </c>
      <c r="J540" t="s">
        <v>432</v>
      </c>
      <c r="K540" t="s">
        <v>640</v>
      </c>
      <c r="L540" t="s">
        <v>24</v>
      </c>
      <c r="M540" s="1">
        <v>46154</v>
      </c>
      <c r="N540" t="s">
        <v>724</v>
      </c>
      <c r="O540" t="s">
        <v>26</v>
      </c>
      <c r="P540" s="1">
        <v>46154</v>
      </c>
    </row>
    <row r="541" spans="1:16" outlineLevel="2" x14ac:dyDescent="0.25">
      <c r="A541" t="s">
        <v>16</v>
      </c>
      <c r="B541" t="s">
        <v>720</v>
      </c>
      <c r="C541" t="s">
        <v>418</v>
      </c>
      <c r="D541" t="s">
        <v>723</v>
      </c>
      <c r="E541" t="s">
        <v>20</v>
      </c>
      <c r="F541" t="s">
        <v>20</v>
      </c>
      <c r="G541" t="s">
        <v>678</v>
      </c>
      <c r="H541" s="2">
        <v>-4283.25</v>
      </c>
      <c r="I541" t="s">
        <v>679</v>
      </c>
      <c r="J541" t="s">
        <v>432</v>
      </c>
      <c r="K541" t="s">
        <v>680</v>
      </c>
      <c r="L541" t="s">
        <v>24</v>
      </c>
      <c r="M541" s="1">
        <v>46154</v>
      </c>
      <c r="N541" t="s">
        <v>724</v>
      </c>
      <c r="O541" t="s">
        <v>26</v>
      </c>
      <c r="P541" s="1">
        <v>46154</v>
      </c>
    </row>
    <row r="542" spans="1:16" outlineLevel="2" x14ac:dyDescent="0.25">
      <c r="A542" t="s">
        <v>16</v>
      </c>
      <c r="B542" t="s">
        <v>720</v>
      </c>
      <c r="C542" t="s">
        <v>418</v>
      </c>
      <c r="D542" t="s">
        <v>723</v>
      </c>
      <c r="E542" t="s">
        <v>20</v>
      </c>
      <c r="F542" t="s">
        <v>20</v>
      </c>
      <c r="G542" t="s">
        <v>663</v>
      </c>
      <c r="H542" s="2">
        <v>-2192.6799999999998</v>
      </c>
      <c r="I542" t="s">
        <v>664</v>
      </c>
      <c r="J542" t="s">
        <v>432</v>
      </c>
      <c r="K542" t="s">
        <v>665</v>
      </c>
      <c r="L542" t="s">
        <v>24</v>
      </c>
      <c r="M542" s="1">
        <v>46154</v>
      </c>
      <c r="N542" t="s">
        <v>724</v>
      </c>
      <c r="O542" t="s">
        <v>26</v>
      </c>
      <c r="P542" s="1">
        <v>46154</v>
      </c>
    </row>
    <row r="543" spans="1:16" outlineLevel="2" x14ac:dyDescent="0.25">
      <c r="A543" t="s">
        <v>16</v>
      </c>
      <c r="B543" t="s">
        <v>720</v>
      </c>
      <c r="C543" t="s">
        <v>418</v>
      </c>
      <c r="D543" t="s">
        <v>723</v>
      </c>
      <c r="E543" t="s">
        <v>20</v>
      </c>
      <c r="F543" t="s">
        <v>20</v>
      </c>
      <c r="G543" t="s">
        <v>666</v>
      </c>
      <c r="H543" s="2">
        <v>-214.88</v>
      </c>
      <c r="I543" t="s">
        <v>667</v>
      </c>
      <c r="J543" t="s">
        <v>432</v>
      </c>
      <c r="K543" t="s">
        <v>668</v>
      </c>
      <c r="L543" t="s">
        <v>24</v>
      </c>
      <c r="M543" s="1">
        <v>46154</v>
      </c>
      <c r="N543" t="s">
        <v>724</v>
      </c>
      <c r="O543" t="s">
        <v>26</v>
      </c>
      <c r="P543" s="1">
        <v>46154</v>
      </c>
    </row>
    <row r="544" spans="1:16" outlineLevel="1" x14ac:dyDescent="0.25">
      <c r="D544" s="3" t="s">
        <v>1894</v>
      </c>
      <c r="H544" s="2">
        <f>SUBTOTAL(9,H536:H543)</f>
        <v>-56054.68</v>
      </c>
      <c r="M544" s="1"/>
      <c r="P544" s="1"/>
    </row>
    <row r="545" spans="1:16" outlineLevel="2" x14ac:dyDescent="0.25">
      <c r="A545" t="s">
        <v>16</v>
      </c>
      <c r="B545" t="s">
        <v>725</v>
      </c>
      <c r="C545" t="s">
        <v>418</v>
      </c>
      <c r="D545" t="s">
        <v>726</v>
      </c>
      <c r="E545" t="s">
        <v>20</v>
      </c>
      <c r="F545" t="s">
        <v>20</v>
      </c>
      <c r="G545" t="s">
        <v>592</v>
      </c>
      <c r="H545" s="2">
        <v>13125.02</v>
      </c>
      <c r="I545" t="s">
        <v>593</v>
      </c>
      <c r="J545" t="s">
        <v>432</v>
      </c>
      <c r="K545" t="s">
        <v>594</v>
      </c>
      <c r="L545" t="s">
        <v>24</v>
      </c>
      <c r="M545" s="1">
        <v>46154</v>
      </c>
      <c r="N545" t="s">
        <v>727</v>
      </c>
      <c r="O545" t="s">
        <v>26</v>
      </c>
      <c r="P545" s="1">
        <v>46154</v>
      </c>
    </row>
    <row r="546" spans="1:16" outlineLevel="2" x14ac:dyDescent="0.25">
      <c r="A546" t="s">
        <v>16</v>
      </c>
      <c r="B546" t="s">
        <v>725</v>
      </c>
      <c r="C546" t="s">
        <v>418</v>
      </c>
      <c r="D546" t="s">
        <v>726</v>
      </c>
      <c r="E546" t="s">
        <v>20</v>
      </c>
      <c r="F546" t="s">
        <v>20</v>
      </c>
      <c r="G546" t="s">
        <v>599</v>
      </c>
      <c r="H546" s="2">
        <v>3882.81</v>
      </c>
      <c r="I546" t="s">
        <v>600</v>
      </c>
      <c r="J546" t="s">
        <v>432</v>
      </c>
      <c r="K546" t="s">
        <v>601</v>
      </c>
      <c r="L546" t="s">
        <v>24</v>
      </c>
      <c r="M546" s="1">
        <v>46154</v>
      </c>
      <c r="N546" t="s">
        <v>727</v>
      </c>
      <c r="O546" t="s">
        <v>26</v>
      </c>
      <c r="P546" s="1">
        <v>46154</v>
      </c>
    </row>
    <row r="547" spans="1:16" outlineLevel="2" x14ac:dyDescent="0.25">
      <c r="A547" t="s">
        <v>16</v>
      </c>
      <c r="B547" t="s">
        <v>725</v>
      </c>
      <c r="C547" t="s">
        <v>418</v>
      </c>
      <c r="D547" t="s">
        <v>726</v>
      </c>
      <c r="E547" t="s">
        <v>20</v>
      </c>
      <c r="F547" t="s">
        <v>20</v>
      </c>
      <c r="G547" t="s">
        <v>644</v>
      </c>
      <c r="H547" s="2">
        <v>378.69</v>
      </c>
      <c r="I547" t="s">
        <v>645</v>
      </c>
      <c r="J547" t="s">
        <v>432</v>
      </c>
      <c r="K547" t="s">
        <v>646</v>
      </c>
      <c r="L547" t="s">
        <v>24</v>
      </c>
      <c r="M547" s="1">
        <v>46154</v>
      </c>
      <c r="N547" t="s">
        <v>727</v>
      </c>
      <c r="O547" t="s">
        <v>26</v>
      </c>
      <c r="P547" s="1">
        <v>46154</v>
      </c>
    </row>
    <row r="548" spans="1:16" outlineLevel="2" x14ac:dyDescent="0.25">
      <c r="A548" t="s">
        <v>16</v>
      </c>
      <c r="B548" t="s">
        <v>725</v>
      </c>
      <c r="C548" t="s">
        <v>418</v>
      </c>
      <c r="D548" t="s">
        <v>726</v>
      </c>
      <c r="E548" t="s">
        <v>20</v>
      </c>
      <c r="F548" t="s">
        <v>20</v>
      </c>
      <c r="G548" t="s">
        <v>602</v>
      </c>
      <c r="H548" s="2">
        <v>52505.21</v>
      </c>
      <c r="I548" t="s">
        <v>603</v>
      </c>
      <c r="J548" t="s">
        <v>432</v>
      </c>
      <c r="K548" t="s">
        <v>604</v>
      </c>
      <c r="L548" t="s">
        <v>24</v>
      </c>
      <c r="M548" s="1">
        <v>46154</v>
      </c>
      <c r="N548" t="s">
        <v>727</v>
      </c>
      <c r="O548" t="s">
        <v>26</v>
      </c>
      <c r="P548" s="1">
        <v>46154</v>
      </c>
    </row>
    <row r="549" spans="1:16" outlineLevel="2" x14ac:dyDescent="0.25">
      <c r="A549" t="s">
        <v>16</v>
      </c>
      <c r="B549" t="s">
        <v>725</v>
      </c>
      <c r="C549" t="s">
        <v>418</v>
      </c>
      <c r="D549" t="s">
        <v>726</v>
      </c>
      <c r="E549" t="s">
        <v>20</v>
      </c>
      <c r="F549" t="s">
        <v>20</v>
      </c>
      <c r="G549" t="s">
        <v>626</v>
      </c>
      <c r="H549" s="2">
        <v>14127.78</v>
      </c>
      <c r="I549" t="s">
        <v>627</v>
      </c>
      <c r="J549" t="s">
        <v>432</v>
      </c>
      <c r="K549" t="s">
        <v>628</v>
      </c>
      <c r="L549" t="s">
        <v>24</v>
      </c>
      <c r="M549" s="1">
        <v>46154</v>
      </c>
      <c r="N549" t="s">
        <v>727</v>
      </c>
      <c r="O549" t="s">
        <v>26</v>
      </c>
      <c r="P549" s="1">
        <v>46154</v>
      </c>
    </row>
    <row r="550" spans="1:16" outlineLevel="2" x14ac:dyDescent="0.25">
      <c r="A550" t="s">
        <v>16</v>
      </c>
      <c r="B550" t="s">
        <v>725</v>
      </c>
      <c r="C550" t="s">
        <v>418</v>
      </c>
      <c r="D550" t="s">
        <v>726</v>
      </c>
      <c r="E550" t="s">
        <v>20</v>
      </c>
      <c r="F550" t="s">
        <v>20</v>
      </c>
      <c r="G550" t="s">
        <v>605</v>
      </c>
      <c r="H550" s="2">
        <v>2197.92</v>
      </c>
      <c r="I550" t="s">
        <v>606</v>
      </c>
      <c r="J550" t="s">
        <v>432</v>
      </c>
      <c r="K550" t="s">
        <v>607</v>
      </c>
      <c r="L550" t="s">
        <v>24</v>
      </c>
      <c r="M550" s="1">
        <v>46154</v>
      </c>
      <c r="N550" t="s">
        <v>727</v>
      </c>
      <c r="O550" t="s">
        <v>26</v>
      </c>
      <c r="P550" s="1">
        <v>46154</v>
      </c>
    </row>
    <row r="551" spans="1:16" outlineLevel="2" x14ac:dyDescent="0.25">
      <c r="A551" t="s">
        <v>16</v>
      </c>
      <c r="B551" t="s">
        <v>725</v>
      </c>
      <c r="C551" t="s">
        <v>418</v>
      </c>
      <c r="D551" t="s">
        <v>726</v>
      </c>
      <c r="E551" t="s">
        <v>20</v>
      </c>
      <c r="F551" t="s">
        <v>20</v>
      </c>
      <c r="G551" t="s">
        <v>608</v>
      </c>
      <c r="H551" s="2">
        <v>739.23</v>
      </c>
      <c r="I551" t="s">
        <v>609</v>
      </c>
      <c r="J551" t="s">
        <v>432</v>
      </c>
      <c r="K551" t="s">
        <v>610</v>
      </c>
      <c r="L551" t="s">
        <v>24</v>
      </c>
      <c r="M551" s="1">
        <v>46154</v>
      </c>
      <c r="N551" t="s">
        <v>727</v>
      </c>
      <c r="O551" t="s">
        <v>26</v>
      </c>
      <c r="P551" s="1">
        <v>46154</v>
      </c>
    </row>
    <row r="552" spans="1:16" outlineLevel="1" x14ac:dyDescent="0.25">
      <c r="D552" s="3" t="s">
        <v>1895</v>
      </c>
      <c r="H552" s="2">
        <f>SUBTOTAL(9,H545:H551)</f>
        <v>86956.659999999989</v>
      </c>
      <c r="M552" s="1"/>
      <c r="P552" s="1"/>
    </row>
    <row r="553" spans="1:16" outlineLevel="2" x14ac:dyDescent="0.25">
      <c r="A553" t="s">
        <v>16</v>
      </c>
      <c r="B553" t="s">
        <v>728</v>
      </c>
      <c r="C553" t="s">
        <v>418</v>
      </c>
      <c r="D553" t="s">
        <v>729</v>
      </c>
      <c r="E553" t="s">
        <v>20</v>
      </c>
      <c r="F553" t="s">
        <v>20</v>
      </c>
      <c r="G553" t="s">
        <v>592</v>
      </c>
      <c r="H553" s="2">
        <v>23390.12</v>
      </c>
      <c r="I553" t="s">
        <v>593</v>
      </c>
      <c r="J553" t="s">
        <v>432</v>
      </c>
      <c r="K553" t="s">
        <v>594</v>
      </c>
      <c r="L553" t="s">
        <v>24</v>
      </c>
      <c r="M553" s="1">
        <v>46154</v>
      </c>
      <c r="N553" t="s">
        <v>730</v>
      </c>
      <c r="O553" t="s">
        <v>26</v>
      </c>
      <c r="P553" s="1">
        <v>46154</v>
      </c>
    </row>
    <row r="554" spans="1:16" outlineLevel="2" x14ac:dyDescent="0.25">
      <c r="A554" t="s">
        <v>16</v>
      </c>
      <c r="B554" t="s">
        <v>728</v>
      </c>
      <c r="C554" t="s">
        <v>418</v>
      </c>
      <c r="D554" t="s">
        <v>729</v>
      </c>
      <c r="E554" t="s">
        <v>20</v>
      </c>
      <c r="F554" t="s">
        <v>20</v>
      </c>
      <c r="G554" t="s">
        <v>599</v>
      </c>
      <c r="H554" s="2">
        <v>10517.87</v>
      </c>
      <c r="I554" t="s">
        <v>600</v>
      </c>
      <c r="J554" t="s">
        <v>432</v>
      </c>
      <c r="K554" t="s">
        <v>601</v>
      </c>
      <c r="L554" t="s">
        <v>24</v>
      </c>
      <c r="M554" s="1">
        <v>46154</v>
      </c>
      <c r="N554" t="s">
        <v>730</v>
      </c>
      <c r="O554" t="s">
        <v>26</v>
      </c>
      <c r="P554" s="1">
        <v>46154</v>
      </c>
    </row>
    <row r="555" spans="1:16" outlineLevel="2" x14ac:dyDescent="0.25">
      <c r="A555" t="s">
        <v>16</v>
      </c>
      <c r="B555" t="s">
        <v>728</v>
      </c>
      <c r="C555" t="s">
        <v>418</v>
      </c>
      <c r="D555" t="s">
        <v>729</v>
      </c>
      <c r="E555" t="s">
        <v>20</v>
      </c>
      <c r="F555" t="s">
        <v>20</v>
      </c>
      <c r="G555" t="s">
        <v>675</v>
      </c>
      <c r="H555" s="2">
        <v>1384.56</v>
      </c>
      <c r="I555" t="s">
        <v>676</v>
      </c>
      <c r="J555" t="s">
        <v>432</v>
      </c>
      <c r="K555" t="s">
        <v>677</v>
      </c>
      <c r="L555" t="s">
        <v>24</v>
      </c>
      <c r="M555" s="1">
        <v>46154</v>
      </c>
      <c r="N555" t="s">
        <v>730</v>
      </c>
      <c r="O555" t="s">
        <v>26</v>
      </c>
      <c r="P555" s="1">
        <v>46154</v>
      </c>
    </row>
    <row r="556" spans="1:16" outlineLevel="2" x14ac:dyDescent="0.25">
      <c r="A556" t="s">
        <v>16</v>
      </c>
      <c r="B556" t="s">
        <v>728</v>
      </c>
      <c r="C556" t="s">
        <v>418</v>
      </c>
      <c r="D556" t="s">
        <v>729</v>
      </c>
      <c r="E556" t="s">
        <v>20</v>
      </c>
      <c r="F556" t="s">
        <v>20</v>
      </c>
      <c r="G556" t="s">
        <v>602</v>
      </c>
      <c r="H556" s="2">
        <v>139703.34</v>
      </c>
      <c r="I556" t="s">
        <v>603</v>
      </c>
      <c r="J556" t="s">
        <v>432</v>
      </c>
      <c r="K556" t="s">
        <v>604</v>
      </c>
      <c r="L556" t="s">
        <v>24</v>
      </c>
      <c r="M556" s="1">
        <v>46154</v>
      </c>
      <c r="N556" t="s">
        <v>730</v>
      </c>
      <c r="O556" t="s">
        <v>26</v>
      </c>
      <c r="P556" s="1">
        <v>46154</v>
      </c>
    </row>
    <row r="557" spans="1:16" outlineLevel="2" x14ac:dyDescent="0.25">
      <c r="A557" t="s">
        <v>16</v>
      </c>
      <c r="B557" t="s">
        <v>728</v>
      </c>
      <c r="C557" t="s">
        <v>418</v>
      </c>
      <c r="D557" t="s">
        <v>729</v>
      </c>
      <c r="E557" t="s">
        <v>20</v>
      </c>
      <c r="F557" t="s">
        <v>20</v>
      </c>
      <c r="G557" t="s">
        <v>635</v>
      </c>
      <c r="H557" s="2">
        <v>2411.13</v>
      </c>
      <c r="I557" t="s">
        <v>636</v>
      </c>
      <c r="J557" t="s">
        <v>432</v>
      </c>
      <c r="K557" t="s">
        <v>637</v>
      </c>
      <c r="L557" t="s">
        <v>24</v>
      </c>
      <c r="M557" s="1">
        <v>46154</v>
      </c>
      <c r="N557" t="s">
        <v>730</v>
      </c>
      <c r="O557" t="s">
        <v>26</v>
      </c>
      <c r="P557" s="1">
        <v>46154</v>
      </c>
    </row>
    <row r="558" spans="1:16" outlineLevel="2" x14ac:dyDescent="0.25">
      <c r="A558" t="s">
        <v>16</v>
      </c>
      <c r="B558" t="s">
        <v>728</v>
      </c>
      <c r="C558" t="s">
        <v>418</v>
      </c>
      <c r="D558" t="s">
        <v>729</v>
      </c>
      <c r="E558" t="s">
        <v>20</v>
      </c>
      <c r="F558" t="s">
        <v>20</v>
      </c>
      <c r="G558" t="s">
        <v>638</v>
      </c>
      <c r="H558" s="2">
        <v>2707.46</v>
      </c>
      <c r="I558" t="s">
        <v>639</v>
      </c>
      <c r="J558" t="s">
        <v>432</v>
      </c>
      <c r="K558" t="s">
        <v>640</v>
      </c>
      <c r="L558" t="s">
        <v>24</v>
      </c>
      <c r="M558" s="1">
        <v>46154</v>
      </c>
      <c r="N558" t="s">
        <v>730</v>
      </c>
      <c r="O558" t="s">
        <v>26</v>
      </c>
      <c r="P558" s="1">
        <v>46154</v>
      </c>
    </row>
    <row r="559" spans="1:16" outlineLevel="2" x14ac:dyDescent="0.25">
      <c r="A559" t="s">
        <v>16</v>
      </c>
      <c r="B559" t="s">
        <v>728</v>
      </c>
      <c r="C559" t="s">
        <v>418</v>
      </c>
      <c r="D559" t="s">
        <v>729</v>
      </c>
      <c r="E559" t="s">
        <v>20</v>
      </c>
      <c r="F559" t="s">
        <v>20</v>
      </c>
      <c r="G559" t="s">
        <v>626</v>
      </c>
      <c r="H559" s="2">
        <v>14749.19</v>
      </c>
      <c r="I559" t="s">
        <v>627</v>
      </c>
      <c r="J559" t="s">
        <v>432</v>
      </c>
      <c r="K559" t="s">
        <v>628</v>
      </c>
      <c r="L559" t="s">
        <v>24</v>
      </c>
      <c r="M559" s="1">
        <v>46154</v>
      </c>
      <c r="N559" t="s">
        <v>730</v>
      </c>
      <c r="O559" t="s">
        <v>26</v>
      </c>
      <c r="P559" s="1">
        <v>46154</v>
      </c>
    </row>
    <row r="560" spans="1:16" outlineLevel="2" x14ac:dyDescent="0.25">
      <c r="A560" t="s">
        <v>16</v>
      </c>
      <c r="B560" t="s">
        <v>728</v>
      </c>
      <c r="C560" t="s">
        <v>418</v>
      </c>
      <c r="D560" t="s">
        <v>729</v>
      </c>
      <c r="E560" t="s">
        <v>20</v>
      </c>
      <c r="F560" t="s">
        <v>20</v>
      </c>
      <c r="G560" t="s">
        <v>731</v>
      </c>
      <c r="H560" s="2">
        <v>110</v>
      </c>
      <c r="I560" t="s">
        <v>732</v>
      </c>
      <c r="J560" t="s">
        <v>733</v>
      </c>
      <c r="K560" t="s">
        <v>734</v>
      </c>
      <c r="L560" t="s">
        <v>24</v>
      </c>
      <c r="M560" s="1">
        <v>46154</v>
      </c>
      <c r="N560" t="s">
        <v>730</v>
      </c>
      <c r="O560" t="s">
        <v>26</v>
      </c>
      <c r="P560" s="1">
        <v>46154</v>
      </c>
    </row>
    <row r="561" spans="1:16" outlineLevel="2" x14ac:dyDescent="0.25">
      <c r="A561" t="s">
        <v>16</v>
      </c>
      <c r="B561" t="s">
        <v>728</v>
      </c>
      <c r="C561" t="s">
        <v>418</v>
      </c>
      <c r="D561" t="s">
        <v>729</v>
      </c>
      <c r="E561" t="s">
        <v>20</v>
      </c>
      <c r="F561" t="s">
        <v>20</v>
      </c>
      <c r="G561" t="s">
        <v>620</v>
      </c>
      <c r="H561" s="2">
        <v>2351.16</v>
      </c>
      <c r="I561" t="s">
        <v>621</v>
      </c>
      <c r="J561" t="s">
        <v>432</v>
      </c>
      <c r="K561" t="s">
        <v>622</v>
      </c>
      <c r="L561" t="s">
        <v>24</v>
      </c>
      <c r="M561" s="1">
        <v>46154</v>
      </c>
      <c r="N561" t="s">
        <v>730</v>
      </c>
      <c r="O561" t="s">
        <v>26</v>
      </c>
      <c r="P561" s="1">
        <v>46154</v>
      </c>
    </row>
    <row r="562" spans="1:16" outlineLevel="2" x14ac:dyDescent="0.25">
      <c r="A562" t="s">
        <v>16</v>
      </c>
      <c r="B562" t="s">
        <v>728</v>
      </c>
      <c r="C562" t="s">
        <v>418</v>
      </c>
      <c r="D562" t="s">
        <v>729</v>
      </c>
      <c r="E562" t="s">
        <v>20</v>
      </c>
      <c r="F562" t="s">
        <v>20</v>
      </c>
      <c r="G562" t="s">
        <v>605</v>
      </c>
      <c r="H562" s="2">
        <v>10317.5</v>
      </c>
      <c r="I562" t="s">
        <v>606</v>
      </c>
      <c r="J562" t="s">
        <v>432</v>
      </c>
      <c r="K562" t="s">
        <v>607</v>
      </c>
      <c r="L562" t="s">
        <v>24</v>
      </c>
      <c r="M562" s="1">
        <v>46154</v>
      </c>
      <c r="N562" t="s">
        <v>730</v>
      </c>
      <c r="O562" t="s">
        <v>26</v>
      </c>
      <c r="P562" s="1">
        <v>46154</v>
      </c>
    </row>
    <row r="563" spans="1:16" outlineLevel="2" x14ac:dyDescent="0.25">
      <c r="A563" t="s">
        <v>16</v>
      </c>
      <c r="B563" t="s">
        <v>728</v>
      </c>
      <c r="C563" t="s">
        <v>418</v>
      </c>
      <c r="D563" t="s">
        <v>729</v>
      </c>
      <c r="E563" t="s">
        <v>20</v>
      </c>
      <c r="F563" t="s">
        <v>20</v>
      </c>
      <c r="G563" t="s">
        <v>629</v>
      </c>
      <c r="H563" s="2">
        <v>140</v>
      </c>
      <c r="I563" t="s">
        <v>630</v>
      </c>
      <c r="J563" t="s">
        <v>432</v>
      </c>
      <c r="K563" t="s">
        <v>631</v>
      </c>
      <c r="L563" t="s">
        <v>24</v>
      </c>
      <c r="M563" s="1">
        <v>46154</v>
      </c>
      <c r="N563" t="s">
        <v>730</v>
      </c>
      <c r="O563" t="s">
        <v>26</v>
      </c>
      <c r="P563" s="1">
        <v>46154</v>
      </c>
    </row>
    <row r="564" spans="1:16" outlineLevel="2" x14ac:dyDescent="0.25">
      <c r="A564" t="s">
        <v>16</v>
      </c>
      <c r="B564" t="s">
        <v>728</v>
      </c>
      <c r="C564" t="s">
        <v>418</v>
      </c>
      <c r="D564" t="s">
        <v>729</v>
      </c>
      <c r="E564" t="s">
        <v>20</v>
      </c>
      <c r="F564" t="s">
        <v>20</v>
      </c>
      <c r="G564" t="s">
        <v>608</v>
      </c>
      <c r="H564" s="2">
        <v>1988.49</v>
      </c>
      <c r="I564" t="s">
        <v>609</v>
      </c>
      <c r="J564" t="s">
        <v>432</v>
      </c>
      <c r="K564" t="s">
        <v>610</v>
      </c>
      <c r="L564" t="s">
        <v>24</v>
      </c>
      <c r="M564" s="1">
        <v>46154</v>
      </c>
      <c r="N564" t="s">
        <v>730</v>
      </c>
      <c r="O564" t="s">
        <v>26</v>
      </c>
      <c r="P564" s="1">
        <v>46154</v>
      </c>
    </row>
    <row r="565" spans="1:16" outlineLevel="2" x14ac:dyDescent="0.25">
      <c r="A565" t="s">
        <v>16</v>
      </c>
      <c r="B565" t="s">
        <v>728</v>
      </c>
      <c r="C565" t="s">
        <v>418</v>
      </c>
      <c r="D565" t="s">
        <v>729</v>
      </c>
      <c r="E565" t="s">
        <v>20</v>
      </c>
      <c r="F565" t="s">
        <v>20</v>
      </c>
      <c r="G565" t="s">
        <v>611</v>
      </c>
      <c r="H565" s="2">
        <v>213.56</v>
      </c>
      <c r="I565" t="s">
        <v>612</v>
      </c>
      <c r="J565" t="s">
        <v>432</v>
      </c>
      <c r="K565" t="s">
        <v>613</v>
      </c>
      <c r="L565" t="s">
        <v>24</v>
      </c>
      <c r="M565" s="1">
        <v>46154</v>
      </c>
      <c r="N565" t="s">
        <v>730</v>
      </c>
      <c r="O565" t="s">
        <v>26</v>
      </c>
      <c r="P565" s="1">
        <v>46154</v>
      </c>
    </row>
    <row r="566" spans="1:16" outlineLevel="1" x14ac:dyDescent="0.25">
      <c r="D566" s="3" t="s">
        <v>1896</v>
      </c>
      <c r="H566" s="2">
        <f>SUBTOTAL(9,H553:H565)</f>
        <v>209984.37999999998</v>
      </c>
      <c r="M566" s="1"/>
      <c r="P566" s="1"/>
    </row>
    <row r="567" spans="1:16" outlineLevel="2" x14ac:dyDescent="0.25">
      <c r="A567" t="s">
        <v>16</v>
      </c>
      <c r="B567" t="s">
        <v>728</v>
      </c>
      <c r="C567" t="s">
        <v>418</v>
      </c>
      <c r="D567" t="s">
        <v>735</v>
      </c>
      <c r="E567" t="s">
        <v>20</v>
      </c>
      <c r="F567" t="s">
        <v>20</v>
      </c>
      <c r="G567" t="s">
        <v>644</v>
      </c>
      <c r="H567" s="2">
        <v>-511.08</v>
      </c>
      <c r="I567" t="s">
        <v>645</v>
      </c>
      <c r="J567" t="s">
        <v>432</v>
      </c>
      <c r="K567" t="s">
        <v>646</v>
      </c>
      <c r="L567" t="s">
        <v>24</v>
      </c>
      <c r="M567" s="1">
        <v>46154</v>
      </c>
      <c r="N567" t="s">
        <v>736</v>
      </c>
      <c r="O567" t="s">
        <v>26</v>
      </c>
      <c r="P567" s="1">
        <v>46154</v>
      </c>
    </row>
    <row r="568" spans="1:16" outlineLevel="2" x14ac:dyDescent="0.25">
      <c r="A568" t="s">
        <v>16</v>
      </c>
      <c r="B568" t="s">
        <v>728</v>
      </c>
      <c r="C568" t="s">
        <v>418</v>
      </c>
      <c r="D568" t="s">
        <v>735</v>
      </c>
      <c r="E568" t="s">
        <v>20</v>
      </c>
      <c r="F568" t="s">
        <v>20</v>
      </c>
      <c r="G568" t="s">
        <v>650</v>
      </c>
      <c r="H568" s="2">
        <v>-807.63</v>
      </c>
      <c r="I568" t="s">
        <v>651</v>
      </c>
      <c r="J568" t="s">
        <v>432</v>
      </c>
      <c r="K568" t="s">
        <v>652</v>
      </c>
      <c r="L568" t="s">
        <v>24</v>
      </c>
      <c r="M568" s="1">
        <v>46154</v>
      </c>
      <c r="N568" t="s">
        <v>736</v>
      </c>
      <c r="O568" t="s">
        <v>26</v>
      </c>
      <c r="P568" s="1">
        <v>46154</v>
      </c>
    </row>
    <row r="569" spans="1:16" outlineLevel="2" x14ac:dyDescent="0.25">
      <c r="A569" t="s">
        <v>16</v>
      </c>
      <c r="B569" t="s">
        <v>728</v>
      </c>
      <c r="C569" t="s">
        <v>418</v>
      </c>
      <c r="D569" t="s">
        <v>735</v>
      </c>
      <c r="E569" t="s">
        <v>20</v>
      </c>
      <c r="F569" t="s">
        <v>20</v>
      </c>
      <c r="G569" t="s">
        <v>654</v>
      </c>
      <c r="H569" s="2">
        <v>-9726.92</v>
      </c>
      <c r="I569" t="s">
        <v>655</v>
      </c>
      <c r="J569" t="s">
        <v>432</v>
      </c>
      <c r="K569" t="s">
        <v>656</v>
      </c>
      <c r="L569" t="s">
        <v>24</v>
      </c>
      <c r="M569" s="1">
        <v>46154</v>
      </c>
      <c r="N569" t="s">
        <v>736</v>
      </c>
      <c r="O569" t="s">
        <v>26</v>
      </c>
      <c r="P569" s="1">
        <v>46154</v>
      </c>
    </row>
    <row r="570" spans="1:16" outlineLevel="2" x14ac:dyDescent="0.25">
      <c r="A570" t="s">
        <v>16</v>
      </c>
      <c r="B570" t="s">
        <v>728</v>
      </c>
      <c r="C570" t="s">
        <v>418</v>
      </c>
      <c r="D570" t="s">
        <v>735</v>
      </c>
      <c r="E570" t="s">
        <v>20</v>
      </c>
      <c r="F570" t="s">
        <v>20</v>
      </c>
      <c r="G570" t="s">
        <v>657</v>
      </c>
      <c r="H570" s="2">
        <v>-11696.59</v>
      </c>
      <c r="I570" t="s">
        <v>658</v>
      </c>
      <c r="J570" t="s">
        <v>432</v>
      </c>
      <c r="K570" t="s">
        <v>659</v>
      </c>
      <c r="L570" t="s">
        <v>24</v>
      </c>
      <c r="M570" s="1">
        <v>46154</v>
      </c>
      <c r="N570" t="s">
        <v>736</v>
      </c>
      <c r="O570" t="s">
        <v>26</v>
      </c>
      <c r="P570" s="1">
        <v>46154</v>
      </c>
    </row>
    <row r="571" spans="1:16" outlineLevel="2" x14ac:dyDescent="0.25">
      <c r="A571" t="s">
        <v>16</v>
      </c>
      <c r="B571" t="s">
        <v>728</v>
      </c>
      <c r="C571" t="s">
        <v>418</v>
      </c>
      <c r="D571" t="s">
        <v>735</v>
      </c>
      <c r="E571" t="s">
        <v>20</v>
      </c>
      <c r="F571" t="s">
        <v>20</v>
      </c>
      <c r="G571" t="s">
        <v>660</v>
      </c>
      <c r="H571" s="2">
        <v>-1660.63</v>
      </c>
      <c r="I571" t="s">
        <v>661</v>
      </c>
      <c r="J571" t="s">
        <v>432</v>
      </c>
      <c r="K571" t="s">
        <v>662</v>
      </c>
      <c r="L571" t="s">
        <v>24</v>
      </c>
      <c r="M571" s="1">
        <v>46154</v>
      </c>
      <c r="N571" t="s">
        <v>736</v>
      </c>
      <c r="O571" t="s">
        <v>26</v>
      </c>
      <c r="P571" s="1">
        <v>46154</v>
      </c>
    </row>
    <row r="572" spans="1:16" outlineLevel="2" x14ac:dyDescent="0.25">
      <c r="A572" t="s">
        <v>16</v>
      </c>
      <c r="B572" t="s">
        <v>728</v>
      </c>
      <c r="C572" t="s">
        <v>418</v>
      </c>
      <c r="D572" t="s">
        <v>735</v>
      </c>
      <c r="E572" t="s">
        <v>20</v>
      </c>
      <c r="F572" t="s">
        <v>20</v>
      </c>
      <c r="G572" t="s">
        <v>635</v>
      </c>
      <c r="H572" s="2">
        <v>-4355.4399999999996</v>
      </c>
      <c r="I572" t="s">
        <v>636</v>
      </c>
      <c r="J572" t="s">
        <v>432</v>
      </c>
      <c r="K572" t="s">
        <v>637</v>
      </c>
      <c r="L572" t="s">
        <v>24</v>
      </c>
      <c r="M572" s="1">
        <v>46154</v>
      </c>
      <c r="N572" t="s">
        <v>736</v>
      </c>
      <c r="O572" t="s">
        <v>26</v>
      </c>
      <c r="P572" s="1">
        <v>46154</v>
      </c>
    </row>
    <row r="573" spans="1:16" outlineLevel="2" x14ac:dyDescent="0.25">
      <c r="A573" t="s">
        <v>16</v>
      </c>
      <c r="B573" t="s">
        <v>728</v>
      </c>
      <c r="C573" t="s">
        <v>418</v>
      </c>
      <c r="D573" t="s">
        <v>735</v>
      </c>
      <c r="E573" t="s">
        <v>20</v>
      </c>
      <c r="F573" t="s">
        <v>20</v>
      </c>
      <c r="G573" t="s">
        <v>638</v>
      </c>
      <c r="H573" s="2">
        <v>-5010.53</v>
      </c>
      <c r="I573" t="s">
        <v>639</v>
      </c>
      <c r="J573" t="s">
        <v>432</v>
      </c>
      <c r="K573" t="s">
        <v>640</v>
      </c>
      <c r="L573" t="s">
        <v>24</v>
      </c>
      <c r="M573" s="1">
        <v>46154</v>
      </c>
      <c r="N573" t="s">
        <v>736</v>
      </c>
      <c r="O573" t="s">
        <v>26</v>
      </c>
      <c r="P573" s="1">
        <v>46154</v>
      </c>
    </row>
    <row r="574" spans="1:16" outlineLevel="2" x14ac:dyDescent="0.25">
      <c r="A574" t="s">
        <v>16</v>
      </c>
      <c r="B574" t="s">
        <v>728</v>
      </c>
      <c r="C574" t="s">
        <v>418</v>
      </c>
      <c r="D574" t="s">
        <v>735</v>
      </c>
      <c r="E574" t="s">
        <v>20</v>
      </c>
      <c r="F574" t="s">
        <v>20</v>
      </c>
      <c r="G574" t="s">
        <v>663</v>
      </c>
      <c r="H574" s="2">
        <v>-1207.3</v>
      </c>
      <c r="I574" t="s">
        <v>664</v>
      </c>
      <c r="J574" t="s">
        <v>432</v>
      </c>
      <c r="K574" t="s">
        <v>665</v>
      </c>
      <c r="L574" t="s">
        <v>24</v>
      </c>
      <c r="M574" s="1">
        <v>46154</v>
      </c>
      <c r="N574" t="s">
        <v>736</v>
      </c>
      <c r="O574" t="s">
        <v>26</v>
      </c>
      <c r="P574" s="1">
        <v>46154</v>
      </c>
    </row>
    <row r="575" spans="1:16" outlineLevel="2" x14ac:dyDescent="0.25">
      <c r="A575" t="s">
        <v>16</v>
      </c>
      <c r="B575" t="s">
        <v>728</v>
      </c>
      <c r="C575" t="s">
        <v>418</v>
      </c>
      <c r="D575" t="s">
        <v>735</v>
      </c>
      <c r="E575" t="s">
        <v>20</v>
      </c>
      <c r="F575" t="s">
        <v>20</v>
      </c>
      <c r="G575" t="s">
        <v>666</v>
      </c>
      <c r="H575" s="2">
        <v>-118.32</v>
      </c>
      <c r="I575" t="s">
        <v>667</v>
      </c>
      <c r="J575" t="s">
        <v>432</v>
      </c>
      <c r="K575" t="s">
        <v>668</v>
      </c>
      <c r="L575" t="s">
        <v>24</v>
      </c>
      <c r="M575" s="1">
        <v>46154</v>
      </c>
      <c r="N575" t="s">
        <v>736</v>
      </c>
      <c r="O575" t="s">
        <v>26</v>
      </c>
      <c r="P575" s="1">
        <v>46154</v>
      </c>
    </row>
    <row r="576" spans="1:16" outlineLevel="1" x14ac:dyDescent="0.25">
      <c r="D576" s="3" t="s">
        <v>1897</v>
      </c>
      <c r="H576" s="2">
        <f>SUBTOTAL(9,H567:H575)</f>
        <v>-35094.44</v>
      </c>
      <c r="M576" s="1"/>
      <c r="P576" s="1"/>
    </row>
    <row r="577" spans="1:16" outlineLevel="2" x14ac:dyDescent="0.25">
      <c r="A577" t="s">
        <v>16</v>
      </c>
      <c r="B577" t="s">
        <v>737</v>
      </c>
      <c r="C577" t="s">
        <v>418</v>
      </c>
      <c r="D577" t="s">
        <v>738</v>
      </c>
      <c r="E577" t="s">
        <v>20</v>
      </c>
      <c r="F577" t="s">
        <v>20</v>
      </c>
      <c r="G577" t="s">
        <v>592</v>
      </c>
      <c r="H577" s="2">
        <v>27535.72</v>
      </c>
      <c r="I577" t="s">
        <v>593</v>
      </c>
      <c r="J577" t="s">
        <v>432</v>
      </c>
      <c r="K577" t="s">
        <v>594</v>
      </c>
      <c r="L577" t="s">
        <v>24</v>
      </c>
      <c r="M577" s="1">
        <v>46154</v>
      </c>
      <c r="N577" t="s">
        <v>739</v>
      </c>
      <c r="O577" t="s">
        <v>26</v>
      </c>
      <c r="P577" s="1">
        <v>46154</v>
      </c>
    </row>
    <row r="578" spans="1:16" outlineLevel="2" x14ac:dyDescent="0.25">
      <c r="A578" t="s">
        <v>16</v>
      </c>
      <c r="B578" t="s">
        <v>737</v>
      </c>
      <c r="C578" t="s">
        <v>418</v>
      </c>
      <c r="D578" t="s">
        <v>738</v>
      </c>
      <c r="E578" t="s">
        <v>20</v>
      </c>
      <c r="F578" t="s">
        <v>20</v>
      </c>
      <c r="G578" t="s">
        <v>599</v>
      </c>
      <c r="H578" s="2">
        <v>9587.73</v>
      </c>
      <c r="I578" t="s">
        <v>600</v>
      </c>
      <c r="J578" t="s">
        <v>432</v>
      </c>
      <c r="K578" t="s">
        <v>601</v>
      </c>
      <c r="L578" t="s">
        <v>24</v>
      </c>
      <c r="M578" s="1">
        <v>46154</v>
      </c>
      <c r="N578" t="s">
        <v>739</v>
      </c>
      <c r="O578" t="s">
        <v>26</v>
      </c>
      <c r="P578" s="1">
        <v>46154</v>
      </c>
    </row>
    <row r="579" spans="1:16" outlineLevel="2" x14ac:dyDescent="0.25">
      <c r="A579" t="s">
        <v>16</v>
      </c>
      <c r="B579" t="s">
        <v>737</v>
      </c>
      <c r="C579" t="s">
        <v>418</v>
      </c>
      <c r="D579" t="s">
        <v>738</v>
      </c>
      <c r="E579" t="s">
        <v>20</v>
      </c>
      <c r="F579" t="s">
        <v>20</v>
      </c>
      <c r="G579" t="s">
        <v>672</v>
      </c>
      <c r="H579" s="2">
        <v>12865</v>
      </c>
      <c r="I579" t="s">
        <v>673</v>
      </c>
      <c r="J579" t="s">
        <v>432</v>
      </c>
      <c r="K579" t="s">
        <v>674</v>
      </c>
      <c r="L579" t="s">
        <v>24</v>
      </c>
      <c r="M579" s="1">
        <v>46154</v>
      </c>
      <c r="N579" t="s">
        <v>739</v>
      </c>
      <c r="O579" t="s">
        <v>26</v>
      </c>
      <c r="P579" s="1">
        <v>46154</v>
      </c>
    </row>
    <row r="580" spans="1:16" outlineLevel="2" x14ac:dyDescent="0.25">
      <c r="A580" t="s">
        <v>16</v>
      </c>
      <c r="B580" t="s">
        <v>737</v>
      </c>
      <c r="C580" t="s">
        <v>418</v>
      </c>
      <c r="D580" t="s">
        <v>738</v>
      </c>
      <c r="E580" t="s">
        <v>20</v>
      </c>
      <c r="F580" t="s">
        <v>20</v>
      </c>
      <c r="G580" t="s">
        <v>602</v>
      </c>
      <c r="H580" s="2">
        <v>113911.8</v>
      </c>
      <c r="I580" t="s">
        <v>603</v>
      </c>
      <c r="J580" t="s">
        <v>432</v>
      </c>
      <c r="K580" t="s">
        <v>604</v>
      </c>
      <c r="L580" t="s">
        <v>24</v>
      </c>
      <c r="M580" s="1">
        <v>46154</v>
      </c>
      <c r="N580" t="s">
        <v>739</v>
      </c>
      <c r="O580" t="s">
        <v>26</v>
      </c>
      <c r="P580" s="1">
        <v>46154</v>
      </c>
    </row>
    <row r="581" spans="1:16" outlineLevel="2" x14ac:dyDescent="0.25">
      <c r="A581" t="s">
        <v>16</v>
      </c>
      <c r="B581" t="s">
        <v>737</v>
      </c>
      <c r="C581" t="s">
        <v>418</v>
      </c>
      <c r="D581" t="s">
        <v>738</v>
      </c>
      <c r="E581" t="s">
        <v>20</v>
      </c>
      <c r="F581" t="s">
        <v>20</v>
      </c>
      <c r="G581" t="s">
        <v>635</v>
      </c>
      <c r="H581" s="2">
        <v>4908.42</v>
      </c>
      <c r="I581" t="s">
        <v>636</v>
      </c>
      <c r="J581" t="s">
        <v>432</v>
      </c>
      <c r="K581" t="s">
        <v>637</v>
      </c>
      <c r="L581" t="s">
        <v>24</v>
      </c>
      <c r="M581" s="1">
        <v>46154</v>
      </c>
      <c r="N581" t="s">
        <v>739</v>
      </c>
      <c r="O581" t="s">
        <v>26</v>
      </c>
      <c r="P581" s="1">
        <v>46154</v>
      </c>
    </row>
    <row r="582" spans="1:16" outlineLevel="2" x14ac:dyDescent="0.25">
      <c r="A582" t="s">
        <v>16</v>
      </c>
      <c r="B582" t="s">
        <v>737</v>
      </c>
      <c r="C582" t="s">
        <v>418</v>
      </c>
      <c r="D582" t="s">
        <v>738</v>
      </c>
      <c r="E582" t="s">
        <v>20</v>
      </c>
      <c r="F582" t="s">
        <v>20</v>
      </c>
      <c r="G582" t="s">
        <v>638</v>
      </c>
      <c r="H582" s="2">
        <v>4357.16</v>
      </c>
      <c r="I582" t="s">
        <v>639</v>
      </c>
      <c r="J582" t="s">
        <v>432</v>
      </c>
      <c r="K582" t="s">
        <v>640</v>
      </c>
      <c r="L582" t="s">
        <v>24</v>
      </c>
      <c r="M582" s="1">
        <v>46154</v>
      </c>
      <c r="N582" t="s">
        <v>739</v>
      </c>
      <c r="O582" t="s">
        <v>26</v>
      </c>
      <c r="P582" s="1">
        <v>46154</v>
      </c>
    </row>
    <row r="583" spans="1:16" outlineLevel="2" x14ac:dyDescent="0.25">
      <c r="A583" t="s">
        <v>16</v>
      </c>
      <c r="B583" t="s">
        <v>737</v>
      </c>
      <c r="C583" t="s">
        <v>418</v>
      </c>
      <c r="D583" t="s">
        <v>738</v>
      </c>
      <c r="E583" t="s">
        <v>20</v>
      </c>
      <c r="F583" t="s">
        <v>20</v>
      </c>
      <c r="G583" t="s">
        <v>626</v>
      </c>
      <c r="H583" s="2">
        <v>7184.88</v>
      </c>
      <c r="I583" t="s">
        <v>627</v>
      </c>
      <c r="J583" t="s">
        <v>432</v>
      </c>
      <c r="K583" t="s">
        <v>628</v>
      </c>
      <c r="L583" t="s">
        <v>24</v>
      </c>
      <c r="M583" s="1">
        <v>46154</v>
      </c>
      <c r="N583" t="s">
        <v>739</v>
      </c>
      <c r="O583" t="s">
        <v>26</v>
      </c>
      <c r="P583" s="1">
        <v>46154</v>
      </c>
    </row>
    <row r="584" spans="1:16" outlineLevel="2" x14ac:dyDescent="0.25">
      <c r="A584" t="s">
        <v>16</v>
      </c>
      <c r="B584" t="s">
        <v>737</v>
      </c>
      <c r="C584" t="s">
        <v>418</v>
      </c>
      <c r="D584" t="s">
        <v>738</v>
      </c>
      <c r="E584" t="s">
        <v>20</v>
      </c>
      <c r="F584" t="s">
        <v>20</v>
      </c>
      <c r="G584" t="s">
        <v>620</v>
      </c>
      <c r="H584" s="2">
        <v>130.62</v>
      </c>
      <c r="I584" t="s">
        <v>621</v>
      </c>
      <c r="J584" t="s">
        <v>432</v>
      </c>
      <c r="K584" t="s">
        <v>622</v>
      </c>
      <c r="L584" t="s">
        <v>24</v>
      </c>
      <c r="M584" s="1">
        <v>46154</v>
      </c>
      <c r="N584" t="s">
        <v>739</v>
      </c>
      <c r="O584" t="s">
        <v>26</v>
      </c>
      <c r="P584" s="1">
        <v>46154</v>
      </c>
    </row>
    <row r="585" spans="1:16" outlineLevel="2" x14ac:dyDescent="0.25">
      <c r="A585" t="s">
        <v>16</v>
      </c>
      <c r="B585" t="s">
        <v>737</v>
      </c>
      <c r="C585" t="s">
        <v>418</v>
      </c>
      <c r="D585" t="s">
        <v>738</v>
      </c>
      <c r="E585" t="s">
        <v>20</v>
      </c>
      <c r="F585" t="s">
        <v>20</v>
      </c>
      <c r="G585" t="s">
        <v>605</v>
      </c>
      <c r="H585" s="2">
        <v>12945.83</v>
      </c>
      <c r="I585" t="s">
        <v>606</v>
      </c>
      <c r="J585" t="s">
        <v>432</v>
      </c>
      <c r="K585" t="s">
        <v>607</v>
      </c>
      <c r="L585" t="s">
        <v>24</v>
      </c>
      <c r="M585" s="1">
        <v>46154</v>
      </c>
      <c r="N585" t="s">
        <v>739</v>
      </c>
      <c r="O585" t="s">
        <v>26</v>
      </c>
      <c r="P585" s="1">
        <v>46154</v>
      </c>
    </row>
    <row r="586" spans="1:16" outlineLevel="2" x14ac:dyDescent="0.25">
      <c r="A586" t="s">
        <v>16</v>
      </c>
      <c r="B586" t="s">
        <v>737</v>
      </c>
      <c r="C586" t="s">
        <v>418</v>
      </c>
      <c r="D586" t="s">
        <v>738</v>
      </c>
      <c r="E586" t="s">
        <v>20</v>
      </c>
      <c r="F586" t="s">
        <v>20</v>
      </c>
      <c r="G586" t="s">
        <v>629</v>
      </c>
      <c r="H586" s="2">
        <v>280</v>
      </c>
      <c r="I586" t="s">
        <v>630</v>
      </c>
      <c r="J586" t="s">
        <v>432</v>
      </c>
      <c r="K586" t="s">
        <v>631</v>
      </c>
      <c r="L586" t="s">
        <v>24</v>
      </c>
      <c r="M586" s="1">
        <v>46154</v>
      </c>
      <c r="N586" t="s">
        <v>739</v>
      </c>
      <c r="O586" t="s">
        <v>26</v>
      </c>
      <c r="P586" s="1">
        <v>46154</v>
      </c>
    </row>
    <row r="587" spans="1:16" outlineLevel="2" x14ac:dyDescent="0.25">
      <c r="A587" t="s">
        <v>16</v>
      </c>
      <c r="B587" t="s">
        <v>737</v>
      </c>
      <c r="C587" t="s">
        <v>418</v>
      </c>
      <c r="D587" t="s">
        <v>738</v>
      </c>
      <c r="E587" t="s">
        <v>20</v>
      </c>
      <c r="F587" t="s">
        <v>20</v>
      </c>
      <c r="G587" t="s">
        <v>608</v>
      </c>
      <c r="H587" s="2">
        <v>1625.54</v>
      </c>
      <c r="I587" t="s">
        <v>609</v>
      </c>
      <c r="J587" t="s">
        <v>432</v>
      </c>
      <c r="K587" t="s">
        <v>610</v>
      </c>
      <c r="L587" t="s">
        <v>24</v>
      </c>
      <c r="M587" s="1">
        <v>46154</v>
      </c>
      <c r="N587" t="s">
        <v>739</v>
      </c>
      <c r="O587" t="s">
        <v>26</v>
      </c>
      <c r="P587" s="1">
        <v>46154</v>
      </c>
    </row>
    <row r="588" spans="1:16" outlineLevel="2" x14ac:dyDescent="0.25">
      <c r="A588" t="s">
        <v>16</v>
      </c>
      <c r="B588" t="s">
        <v>737</v>
      </c>
      <c r="C588" t="s">
        <v>418</v>
      </c>
      <c r="D588" t="s">
        <v>738</v>
      </c>
      <c r="E588" t="s">
        <v>20</v>
      </c>
      <c r="F588" t="s">
        <v>20</v>
      </c>
      <c r="G588" t="s">
        <v>740</v>
      </c>
      <c r="H588" s="2">
        <v>46</v>
      </c>
      <c r="I588" t="s">
        <v>741</v>
      </c>
      <c r="J588" t="s">
        <v>432</v>
      </c>
      <c r="K588" t="s">
        <v>742</v>
      </c>
      <c r="L588" t="s">
        <v>24</v>
      </c>
      <c r="M588" s="1">
        <v>46154</v>
      </c>
      <c r="N588" t="s">
        <v>739</v>
      </c>
      <c r="O588" t="s">
        <v>26</v>
      </c>
      <c r="P588" s="1">
        <v>46154</v>
      </c>
    </row>
    <row r="589" spans="1:16" outlineLevel="1" x14ac:dyDescent="0.25">
      <c r="D589" s="3" t="s">
        <v>1898</v>
      </c>
      <c r="H589" s="2">
        <f>SUBTOTAL(9,H577:H588)</f>
        <v>195378.7</v>
      </c>
      <c r="M589" s="1"/>
      <c r="P589" s="1"/>
    </row>
    <row r="590" spans="1:16" outlineLevel="2" x14ac:dyDescent="0.25">
      <c r="A590" t="s">
        <v>16</v>
      </c>
      <c r="B590" t="s">
        <v>737</v>
      </c>
      <c r="C590" t="s">
        <v>418</v>
      </c>
      <c r="D590" t="s">
        <v>743</v>
      </c>
      <c r="E590" t="s">
        <v>20</v>
      </c>
      <c r="F590" t="s">
        <v>20</v>
      </c>
      <c r="G590" t="s">
        <v>644</v>
      </c>
      <c r="H590" s="2">
        <v>-607.91</v>
      </c>
      <c r="I590" t="s">
        <v>645</v>
      </c>
      <c r="J590" t="s">
        <v>432</v>
      </c>
      <c r="K590" t="s">
        <v>646</v>
      </c>
      <c r="L590" t="s">
        <v>24</v>
      </c>
      <c r="M590" s="1">
        <v>46154</v>
      </c>
      <c r="N590" t="s">
        <v>744</v>
      </c>
      <c r="O590" t="s">
        <v>26</v>
      </c>
      <c r="P590" s="1">
        <v>46154</v>
      </c>
    </row>
    <row r="591" spans="1:16" outlineLevel="2" x14ac:dyDescent="0.25">
      <c r="A591" t="s">
        <v>16</v>
      </c>
      <c r="B591" t="s">
        <v>737</v>
      </c>
      <c r="C591" t="s">
        <v>418</v>
      </c>
      <c r="D591" t="s">
        <v>743</v>
      </c>
      <c r="E591" t="s">
        <v>20</v>
      </c>
      <c r="F591" t="s">
        <v>20</v>
      </c>
      <c r="G591" t="s">
        <v>654</v>
      </c>
      <c r="H591" s="2">
        <v>-8636.17</v>
      </c>
      <c r="I591" t="s">
        <v>655</v>
      </c>
      <c r="J591" t="s">
        <v>432</v>
      </c>
      <c r="K591" t="s">
        <v>656</v>
      </c>
      <c r="L591" t="s">
        <v>24</v>
      </c>
      <c r="M591" s="1">
        <v>46154</v>
      </c>
      <c r="N591" t="s">
        <v>744</v>
      </c>
      <c r="O591" t="s">
        <v>26</v>
      </c>
      <c r="P591" s="1">
        <v>46154</v>
      </c>
    </row>
    <row r="592" spans="1:16" outlineLevel="2" x14ac:dyDescent="0.25">
      <c r="A592" t="s">
        <v>16</v>
      </c>
      <c r="B592" t="s">
        <v>737</v>
      </c>
      <c r="C592" t="s">
        <v>418</v>
      </c>
      <c r="D592" t="s">
        <v>743</v>
      </c>
      <c r="E592" t="s">
        <v>20</v>
      </c>
      <c r="F592" t="s">
        <v>20</v>
      </c>
      <c r="G592" t="s">
        <v>657</v>
      </c>
      <c r="H592" s="2">
        <v>-11082.12</v>
      </c>
      <c r="I592" t="s">
        <v>658</v>
      </c>
      <c r="J592" t="s">
        <v>432</v>
      </c>
      <c r="K592" t="s">
        <v>659</v>
      </c>
      <c r="L592" t="s">
        <v>24</v>
      </c>
      <c r="M592" s="1">
        <v>46154</v>
      </c>
      <c r="N592" t="s">
        <v>744</v>
      </c>
      <c r="O592" t="s">
        <v>26</v>
      </c>
      <c r="P592" s="1">
        <v>46154</v>
      </c>
    </row>
    <row r="593" spans="1:16" outlineLevel="2" x14ac:dyDescent="0.25">
      <c r="A593" t="s">
        <v>16</v>
      </c>
      <c r="B593" t="s">
        <v>737</v>
      </c>
      <c r="C593" t="s">
        <v>418</v>
      </c>
      <c r="D593" t="s">
        <v>743</v>
      </c>
      <c r="E593" t="s">
        <v>20</v>
      </c>
      <c r="F593" t="s">
        <v>20</v>
      </c>
      <c r="G593" t="s">
        <v>635</v>
      </c>
      <c r="H593" s="2">
        <v>-2382.0300000000002</v>
      </c>
      <c r="I593" t="s">
        <v>636</v>
      </c>
      <c r="J593" t="s">
        <v>432</v>
      </c>
      <c r="K593" t="s">
        <v>637</v>
      </c>
      <c r="L593" t="s">
        <v>24</v>
      </c>
      <c r="M593" s="1">
        <v>46154</v>
      </c>
      <c r="N593" t="s">
        <v>744</v>
      </c>
      <c r="O593" t="s">
        <v>26</v>
      </c>
      <c r="P593" s="1">
        <v>46154</v>
      </c>
    </row>
    <row r="594" spans="1:16" outlineLevel="2" x14ac:dyDescent="0.25">
      <c r="A594" t="s">
        <v>16</v>
      </c>
      <c r="B594" t="s">
        <v>737</v>
      </c>
      <c r="C594" t="s">
        <v>418</v>
      </c>
      <c r="D594" t="s">
        <v>743</v>
      </c>
      <c r="E594" t="s">
        <v>20</v>
      </c>
      <c r="F594" t="s">
        <v>20</v>
      </c>
      <c r="G594" t="s">
        <v>638</v>
      </c>
      <c r="H594" s="2">
        <v>-2871</v>
      </c>
      <c r="I594" t="s">
        <v>639</v>
      </c>
      <c r="J594" t="s">
        <v>432</v>
      </c>
      <c r="K594" t="s">
        <v>640</v>
      </c>
      <c r="L594" t="s">
        <v>24</v>
      </c>
      <c r="M594" s="1">
        <v>46154</v>
      </c>
      <c r="N594" t="s">
        <v>744</v>
      </c>
      <c r="O594" t="s">
        <v>26</v>
      </c>
      <c r="P594" s="1">
        <v>46154</v>
      </c>
    </row>
    <row r="595" spans="1:16" outlineLevel="2" x14ac:dyDescent="0.25">
      <c r="A595" t="s">
        <v>16</v>
      </c>
      <c r="B595" t="s">
        <v>737</v>
      </c>
      <c r="C595" t="s">
        <v>418</v>
      </c>
      <c r="D595" t="s">
        <v>743</v>
      </c>
      <c r="E595" t="s">
        <v>20</v>
      </c>
      <c r="F595" t="s">
        <v>20</v>
      </c>
      <c r="G595" t="s">
        <v>663</v>
      </c>
      <c r="H595" s="2">
        <v>-904.42</v>
      </c>
      <c r="I595" t="s">
        <v>664</v>
      </c>
      <c r="J595" t="s">
        <v>432</v>
      </c>
      <c r="K595" t="s">
        <v>665</v>
      </c>
      <c r="L595" t="s">
        <v>24</v>
      </c>
      <c r="M595" s="1">
        <v>46154</v>
      </c>
      <c r="N595" t="s">
        <v>744</v>
      </c>
      <c r="O595" t="s">
        <v>26</v>
      </c>
      <c r="P595" s="1">
        <v>46154</v>
      </c>
    </row>
    <row r="596" spans="1:16" outlineLevel="2" x14ac:dyDescent="0.25">
      <c r="A596" t="s">
        <v>16</v>
      </c>
      <c r="B596" t="s">
        <v>737</v>
      </c>
      <c r="C596" t="s">
        <v>418</v>
      </c>
      <c r="D596" t="s">
        <v>743</v>
      </c>
      <c r="E596" t="s">
        <v>20</v>
      </c>
      <c r="F596" t="s">
        <v>20</v>
      </c>
      <c r="G596" t="s">
        <v>666</v>
      </c>
      <c r="H596" s="2">
        <v>-88.64</v>
      </c>
      <c r="I596" t="s">
        <v>667</v>
      </c>
      <c r="J596" t="s">
        <v>432</v>
      </c>
      <c r="K596" t="s">
        <v>668</v>
      </c>
      <c r="L596" t="s">
        <v>24</v>
      </c>
      <c r="M596" s="1">
        <v>46154</v>
      </c>
      <c r="N596" t="s">
        <v>744</v>
      </c>
      <c r="O596" t="s">
        <v>26</v>
      </c>
      <c r="P596" s="1">
        <v>46154</v>
      </c>
    </row>
    <row r="597" spans="1:16" outlineLevel="1" x14ac:dyDescent="0.25">
      <c r="D597" s="3" t="s">
        <v>1899</v>
      </c>
      <c r="H597" s="2">
        <f>SUBTOTAL(9,H590:H596)</f>
        <v>-26572.289999999997</v>
      </c>
      <c r="M597" s="1"/>
      <c r="P597" s="1"/>
    </row>
    <row r="598" spans="1:16" outlineLevel="2" x14ac:dyDescent="0.25">
      <c r="A598" t="s">
        <v>16</v>
      </c>
      <c r="B598" t="s">
        <v>745</v>
      </c>
      <c r="C598" t="s">
        <v>418</v>
      </c>
      <c r="D598" t="s">
        <v>746</v>
      </c>
      <c r="E598" t="s">
        <v>20</v>
      </c>
      <c r="F598" t="s">
        <v>20</v>
      </c>
      <c r="G598" t="s">
        <v>592</v>
      </c>
      <c r="H598" s="2">
        <v>28176.32</v>
      </c>
      <c r="I598" t="s">
        <v>593</v>
      </c>
      <c r="J598" t="s">
        <v>432</v>
      </c>
      <c r="K598" t="s">
        <v>594</v>
      </c>
      <c r="L598" t="s">
        <v>24</v>
      </c>
      <c r="M598" s="1">
        <v>46154</v>
      </c>
      <c r="N598" t="s">
        <v>747</v>
      </c>
      <c r="O598" t="s">
        <v>26</v>
      </c>
      <c r="P598" s="1">
        <v>46154</v>
      </c>
    </row>
    <row r="599" spans="1:16" outlineLevel="2" x14ac:dyDescent="0.25">
      <c r="A599" t="s">
        <v>16</v>
      </c>
      <c r="B599" t="s">
        <v>745</v>
      </c>
      <c r="C599" t="s">
        <v>418</v>
      </c>
      <c r="D599" t="s">
        <v>746</v>
      </c>
      <c r="E599" t="s">
        <v>20</v>
      </c>
      <c r="F599" t="s">
        <v>20</v>
      </c>
      <c r="G599" t="s">
        <v>599</v>
      </c>
      <c r="H599" s="2">
        <v>12118.31</v>
      </c>
      <c r="I599" t="s">
        <v>600</v>
      </c>
      <c r="J599" t="s">
        <v>432</v>
      </c>
      <c r="K599" t="s">
        <v>601</v>
      </c>
      <c r="L599" t="s">
        <v>24</v>
      </c>
      <c r="M599" s="1">
        <v>46154</v>
      </c>
      <c r="N599" t="s">
        <v>747</v>
      </c>
      <c r="O599" t="s">
        <v>26</v>
      </c>
      <c r="P599" s="1">
        <v>46154</v>
      </c>
    </row>
    <row r="600" spans="1:16" outlineLevel="2" x14ac:dyDescent="0.25">
      <c r="A600" t="s">
        <v>16</v>
      </c>
      <c r="B600" t="s">
        <v>745</v>
      </c>
      <c r="C600" t="s">
        <v>418</v>
      </c>
      <c r="D600" t="s">
        <v>746</v>
      </c>
      <c r="E600" t="s">
        <v>20</v>
      </c>
      <c r="F600" t="s">
        <v>20</v>
      </c>
      <c r="G600" t="s">
        <v>644</v>
      </c>
      <c r="H600" s="2">
        <v>564.02</v>
      </c>
      <c r="I600" t="s">
        <v>645</v>
      </c>
      <c r="J600" t="s">
        <v>432</v>
      </c>
      <c r="K600" t="s">
        <v>646</v>
      </c>
      <c r="L600" t="s">
        <v>24</v>
      </c>
      <c r="M600" s="1">
        <v>46154</v>
      </c>
      <c r="N600" t="s">
        <v>747</v>
      </c>
      <c r="O600" t="s">
        <v>26</v>
      </c>
      <c r="P600" s="1">
        <v>46154</v>
      </c>
    </row>
    <row r="601" spans="1:16" outlineLevel="2" x14ac:dyDescent="0.25">
      <c r="A601" t="s">
        <v>16</v>
      </c>
      <c r="B601" t="s">
        <v>745</v>
      </c>
      <c r="C601" t="s">
        <v>418</v>
      </c>
      <c r="D601" t="s">
        <v>746</v>
      </c>
      <c r="E601" t="s">
        <v>20</v>
      </c>
      <c r="F601" t="s">
        <v>20</v>
      </c>
      <c r="G601" t="s">
        <v>672</v>
      </c>
      <c r="H601" s="2">
        <v>9685</v>
      </c>
      <c r="I601" t="s">
        <v>673</v>
      </c>
      <c r="J601" t="s">
        <v>432</v>
      </c>
      <c r="K601" t="s">
        <v>674</v>
      </c>
      <c r="L601" t="s">
        <v>24</v>
      </c>
      <c r="M601" s="1">
        <v>46154</v>
      </c>
      <c r="N601" t="s">
        <v>747</v>
      </c>
      <c r="O601" t="s">
        <v>26</v>
      </c>
      <c r="P601" s="1">
        <v>46154</v>
      </c>
    </row>
    <row r="602" spans="1:16" outlineLevel="2" x14ac:dyDescent="0.25">
      <c r="A602" t="s">
        <v>16</v>
      </c>
      <c r="B602" t="s">
        <v>745</v>
      </c>
      <c r="C602" t="s">
        <v>418</v>
      </c>
      <c r="D602" t="s">
        <v>746</v>
      </c>
      <c r="E602" t="s">
        <v>20</v>
      </c>
      <c r="F602" t="s">
        <v>20</v>
      </c>
      <c r="G602" t="s">
        <v>602</v>
      </c>
      <c r="H602" s="2">
        <v>167608.71</v>
      </c>
      <c r="I602" t="s">
        <v>603</v>
      </c>
      <c r="J602" t="s">
        <v>432</v>
      </c>
      <c r="K602" t="s">
        <v>604</v>
      </c>
      <c r="L602" t="s">
        <v>24</v>
      </c>
      <c r="M602" s="1">
        <v>46154</v>
      </c>
      <c r="N602" t="s">
        <v>747</v>
      </c>
      <c r="O602" t="s">
        <v>26</v>
      </c>
      <c r="P602" s="1">
        <v>46154</v>
      </c>
    </row>
    <row r="603" spans="1:16" outlineLevel="2" x14ac:dyDescent="0.25">
      <c r="A603" t="s">
        <v>16</v>
      </c>
      <c r="B603" t="s">
        <v>745</v>
      </c>
      <c r="C603" t="s">
        <v>418</v>
      </c>
      <c r="D603" t="s">
        <v>746</v>
      </c>
      <c r="E603" t="s">
        <v>20</v>
      </c>
      <c r="F603" t="s">
        <v>20</v>
      </c>
      <c r="G603" t="s">
        <v>605</v>
      </c>
      <c r="H603" s="2">
        <v>19706</v>
      </c>
      <c r="I603" t="s">
        <v>606</v>
      </c>
      <c r="J603" t="s">
        <v>432</v>
      </c>
      <c r="K603" t="s">
        <v>607</v>
      </c>
      <c r="L603" t="s">
        <v>24</v>
      </c>
      <c r="M603" s="1">
        <v>46154</v>
      </c>
      <c r="N603" t="s">
        <v>747</v>
      </c>
      <c r="O603" t="s">
        <v>26</v>
      </c>
      <c r="P603" s="1">
        <v>46154</v>
      </c>
    </row>
    <row r="604" spans="1:16" outlineLevel="2" x14ac:dyDescent="0.25">
      <c r="A604" t="s">
        <v>16</v>
      </c>
      <c r="B604" t="s">
        <v>745</v>
      </c>
      <c r="C604" t="s">
        <v>418</v>
      </c>
      <c r="D604" t="s">
        <v>746</v>
      </c>
      <c r="E604" t="s">
        <v>20</v>
      </c>
      <c r="F604" t="s">
        <v>20</v>
      </c>
      <c r="G604" t="s">
        <v>608</v>
      </c>
      <c r="H604" s="2">
        <v>2367.84</v>
      </c>
      <c r="I604" t="s">
        <v>609</v>
      </c>
      <c r="J604" t="s">
        <v>432</v>
      </c>
      <c r="K604" t="s">
        <v>610</v>
      </c>
      <c r="L604" t="s">
        <v>24</v>
      </c>
      <c r="M604" s="1">
        <v>46154</v>
      </c>
      <c r="N604" t="s">
        <v>747</v>
      </c>
      <c r="O604" t="s">
        <v>26</v>
      </c>
      <c r="P604" s="1">
        <v>46154</v>
      </c>
    </row>
    <row r="605" spans="1:16" outlineLevel="2" x14ac:dyDescent="0.25">
      <c r="A605" t="s">
        <v>16</v>
      </c>
      <c r="B605" t="s">
        <v>745</v>
      </c>
      <c r="C605" t="s">
        <v>418</v>
      </c>
      <c r="D605" t="s">
        <v>746</v>
      </c>
      <c r="E605" t="s">
        <v>20</v>
      </c>
      <c r="F605" t="s">
        <v>20</v>
      </c>
      <c r="G605" t="s">
        <v>611</v>
      </c>
      <c r="H605" s="2">
        <v>400.02</v>
      </c>
      <c r="I605" t="s">
        <v>612</v>
      </c>
      <c r="J605" t="s">
        <v>432</v>
      </c>
      <c r="K605" t="s">
        <v>613</v>
      </c>
      <c r="L605" t="s">
        <v>24</v>
      </c>
      <c r="M605" s="1">
        <v>46154</v>
      </c>
      <c r="N605" t="s">
        <v>747</v>
      </c>
      <c r="O605" t="s">
        <v>26</v>
      </c>
      <c r="P605" s="1">
        <v>46154</v>
      </c>
    </row>
    <row r="606" spans="1:16" outlineLevel="1" x14ac:dyDescent="0.25">
      <c r="D606" s="3" t="s">
        <v>1900</v>
      </c>
      <c r="H606" s="2">
        <f>SUBTOTAL(9,H598:H605)</f>
        <v>240626.21999999997</v>
      </c>
      <c r="M606" s="1"/>
      <c r="P606" s="1"/>
    </row>
    <row r="607" spans="1:16" outlineLevel="2" x14ac:dyDescent="0.25">
      <c r="A607" t="s">
        <v>16</v>
      </c>
      <c r="B607" t="s">
        <v>745</v>
      </c>
      <c r="C607" t="s">
        <v>418</v>
      </c>
      <c r="D607" t="s">
        <v>748</v>
      </c>
      <c r="E607" t="s">
        <v>20</v>
      </c>
      <c r="F607" t="s">
        <v>20</v>
      </c>
      <c r="G607" t="s">
        <v>650</v>
      </c>
      <c r="H607" s="2">
        <v>-124.81</v>
      </c>
      <c r="I607" t="s">
        <v>651</v>
      </c>
      <c r="J607" t="s">
        <v>432</v>
      </c>
      <c r="K607" t="s">
        <v>652</v>
      </c>
      <c r="L607" t="s">
        <v>24</v>
      </c>
      <c r="M607" s="1">
        <v>46154</v>
      </c>
      <c r="N607" t="s">
        <v>749</v>
      </c>
      <c r="O607" t="s">
        <v>26</v>
      </c>
      <c r="P607" s="1">
        <v>46154</v>
      </c>
    </row>
    <row r="608" spans="1:16" outlineLevel="2" x14ac:dyDescent="0.25">
      <c r="A608" t="s">
        <v>16</v>
      </c>
      <c r="B608" t="s">
        <v>745</v>
      </c>
      <c r="C608" t="s">
        <v>418</v>
      </c>
      <c r="D608" t="s">
        <v>748</v>
      </c>
      <c r="E608" t="s">
        <v>20</v>
      </c>
      <c r="F608" t="s">
        <v>20</v>
      </c>
      <c r="G608" t="s">
        <v>654</v>
      </c>
      <c r="H608" s="2">
        <v>-9341.08</v>
      </c>
      <c r="I608" t="s">
        <v>655</v>
      </c>
      <c r="J608" t="s">
        <v>432</v>
      </c>
      <c r="K608" t="s">
        <v>656</v>
      </c>
      <c r="L608" t="s">
        <v>24</v>
      </c>
      <c r="M608" s="1">
        <v>46154</v>
      </c>
      <c r="N608" t="s">
        <v>749</v>
      </c>
      <c r="O608" t="s">
        <v>26</v>
      </c>
      <c r="P608" s="1">
        <v>46154</v>
      </c>
    </row>
    <row r="609" spans="1:16" outlineLevel="2" x14ac:dyDescent="0.25">
      <c r="A609" t="s">
        <v>16</v>
      </c>
      <c r="B609" t="s">
        <v>745</v>
      </c>
      <c r="C609" t="s">
        <v>418</v>
      </c>
      <c r="D609" t="s">
        <v>748</v>
      </c>
      <c r="E609" t="s">
        <v>20</v>
      </c>
      <c r="F609" t="s">
        <v>20</v>
      </c>
      <c r="G609" t="s">
        <v>657</v>
      </c>
      <c r="H609" s="2">
        <v>-11166.68</v>
      </c>
      <c r="I609" t="s">
        <v>658</v>
      </c>
      <c r="J609" t="s">
        <v>432</v>
      </c>
      <c r="K609" t="s">
        <v>659</v>
      </c>
      <c r="L609" t="s">
        <v>24</v>
      </c>
      <c r="M609" s="1">
        <v>46154</v>
      </c>
      <c r="N609" t="s">
        <v>749</v>
      </c>
      <c r="O609" t="s">
        <v>26</v>
      </c>
      <c r="P609" s="1">
        <v>46154</v>
      </c>
    </row>
    <row r="610" spans="1:16" outlineLevel="2" x14ac:dyDescent="0.25">
      <c r="A610" t="s">
        <v>16</v>
      </c>
      <c r="B610" t="s">
        <v>745</v>
      </c>
      <c r="C610" t="s">
        <v>418</v>
      </c>
      <c r="D610" t="s">
        <v>748</v>
      </c>
      <c r="E610" t="s">
        <v>20</v>
      </c>
      <c r="F610" t="s">
        <v>20</v>
      </c>
      <c r="G610" t="s">
        <v>635</v>
      </c>
      <c r="H610" s="2">
        <v>-4470.75</v>
      </c>
      <c r="I610" t="s">
        <v>636</v>
      </c>
      <c r="J610" t="s">
        <v>432</v>
      </c>
      <c r="K610" t="s">
        <v>637</v>
      </c>
      <c r="L610" t="s">
        <v>24</v>
      </c>
      <c r="M610" s="1">
        <v>46154</v>
      </c>
      <c r="N610" t="s">
        <v>749</v>
      </c>
      <c r="O610" t="s">
        <v>26</v>
      </c>
      <c r="P610" s="1">
        <v>46154</v>
      </c>
    </row>
    <row r="611" spans="1:16" outlineLevel="2" x14ac:dyDescent="0.25">
      <c r="A611" t="s">
        <v>16</v>
      </c>
      <c r="B611" t="s">
        <v>745</v>
      </c>
      <c r="C611" t="s">
        <v>418</v>
      </c>
      <c r="D611" t="s">
        <v>748</v>
      </c>
      <c r="E611" t="s">
        <v>20</v>
      </c>
      <c r="F611" t="s">
        <v>20</v>
      </c>
      <c r="G611" t="s">
        <v>638</v>
      </c>
      <c r="H611" s="2">
        <v>-4564.75</v>
      </c>
      <c r="I611" t="s">
        <v>639</v>
      </c>
      <c r="J611" t="s">
        <v>432</v>
      </c>
      <c r="K611" t="s">
        <v>640</v>
      </c>
      <c r="L611" t="s">
        <v>24</v>
      </c>
      <c r="M611" s="1">
        <v>46154</v>
      </c>
      <c r="N611" t="s">
        <v>749</v>
      </c>
      <c r="O611" t="s">
        <v>26</v>
      </c>
      <c r="P611" s="1">
        <v>46154</v>
      </c>
    </row>
    <row r="612" spans="1:16" outlineLevel="2" x14ac:dyDescent="0.25">
      <c r="A612" t="s">
        <v>16</v>
      </c>
      <c r="B612" t="s">
        <v>745</v>
      </c>
      <c r="C612" t="s">
        <v>418</v>
      </c>
      <c r="D612" t="s">
        <v>748</v>
      </c>
      <c r="E612" t="s">
        <v>20</v>
      </c>
      <c r="F612" t="s">
        <v>20</v>
      </c>
      <c r="G612" t="s">
        <v>663</v>
      </c>
      <c r="H612" s="2">
        <v>-1395.32</v>
      </c>
      <c r="I612" t="s">
        <v>664</v>
      </c>
      <c r="J612" t="s">
        <v>432</v>
      </c>
      <c r="K612" t="s">
        <v>665</v>
      </c>
      <c r="L612" t="s">
        <v>24</v>
      </c>
      <c r="M612" s="1">
        <v>46154</v>
      </c>
      <c r="N612" t="s">
        <v>749</v>
      </c>
      <c r="O612" t="s">
        <v>26</v>
      </c>
      <c r="P612" s="1">
        <v>46154</v>
      </c>
    </row>
    <row r="613" spans="1:16" outlineLevel="2" x14ac:dyDescent="0.25">
      <c r="A613" t="s">
        <v>16</v>
      </c>
      <c r="B613" t="s">
        <v>745</v>
      </c>
      <c r="C613" t="s">
        <v>418</v>
      </c>
      <c r="D613" t="s">
        <v>748</v>
      </c>
      <c r="E613" t="s">
        <v>20</v>
      </c>
      <c r="F613" t="s">
        <v>20</v>
      </c>
      <c r="G613" t="s">
        <v>666</v>
      </c>
      <c r="H613" s="2">
        <v>-136.74</v>
      </c>
      <c r="I613" t="s">
        <v>667</v>
      </c>
      <c r="J613" t="s">
        <v>432</v>
      </c>
      <c r="K613" t="s">
        <v>668</v>
      </c>
      <c r="L613" t="s">
        <v>24</v>
      </c>
      <c r="M613" s="1">
        <v>46154</v>
      </c>
      <c r="N613" t="s">
        <v>749</v>
      </c>
      <c r="O613" t="s">
        <v>26</v>
      </c>
      <c r="P613" s="1">
        <v>46154</v>
      </c>
    </row>
    <row r="614" spans="1:16" outlineLevel="1" x14ac:dyDescent="0.25">
      <c r="D614" s="3" t="s">
        <v>1901</v>
      </c>
      <c r="H614" s="2">
        <f>SUBTOTAL(9,H607:H613)</f>
        <v>-31200.13</v>
      </c>
      <c r="M614" s="1"/>
      <c r="P614" s="1"/>
    </row>
    <row r="615" spans="1:16" outlineLevel="2" x14ac:dyDescent="0.25">
      <c r="A615" t="s">
        <v>16</v>
      </c>
      <c r="B615" t="s">
        <v>750</v>
      </c>
      <c r="C615" t="s">
        <v>418</v>
      </c>
      <c r="D615" t="s">
        <v>751</v>
      </c>
      <c r="E615" t="s">
        <v>20</v>
      </c>
      <c r="F615" t="s">
        <v>20</v>
      </c>
      <c r="G615" t="s">
        <v>592</v>
      </c>
      <c r="H615" s="2">
        <v>50368.28</v>
      </c>
      <c r="I615" t="s">
        <v>593</v>
      </c>
      <c r="J615" t="s">
        <v>432</v>
      </c>
      <c r="K615" t="s">
        <v>594</v>
      </c>
      <c r="L615" t="s">
        <v>24</v>
      </c>
      <c r="M615" s="1">
        <v>46154</v>
      </c>
      <c r="N615" t="s">
        <v>752</v>
      </c>
      <c r="O615" t="s">
        <v>26</v>
      </c>
      <c r="P615" s="1">
        <v>46154</v>
      </c>
    </row>
    <row r="616" spans="1:16" outlineLevel="2" x14ac:dyDescent="0.25">
      <c r="A616" t="s">
        <v>16</v>
      </c>
      <c r="B616" t="s">
        <v>750</v>
      </c>
      <c r="C616" t="s">
        <v>418</v>
      </c>
      <c r="D616" t="s">
        <v>751</v>
      </c>
      <c r="E616" t="s">
        <v>20</v>
      </c>
      <c r="F616" t="s">
        <v>20</v>
      </c>
      <c r="G616" t="s">
        <v>599</v>
      </c>
      <c r="H616" s="2">
        <v>18925.349999999999</v>
      </c>
      <c r="I616" t="s">
        <v>600</v>
      </c>
      <c r="J616" t="s">
        <v>432</v>
      </c>
      <c r="K616" t="s">
        <v>601</v>
      </c>
      <c r="L616" t="s">
        <v>24</v>
      </c>
      <c r="M616" s="1">
        <v>46154</v>
      </c>
      <c r="N616" t="s">
        <v>752</v>
      </c>
      <c r="O616" t="s">
        <v>26</v>
      </c>
      <c r="P616" s="1">
        <v>46154</v>
      </c>
    </row>
    <row r="617" spans="1:16" outlineLevel="2" x14ac:dyDescent="0.25">
      <c r="A617" t="s">
        <v>16</v>
      </c>
      <c r="B617" t="s">
        <v>750</v>
      </c>
      <c r="C617" t="s">
        <v>418</v>
      </c>
      <c r="D617" t="s">
        <v>751</v>
      </c>
      <c r="E617" t="s">
        <v>20</v>
      </c>
      <c r="F617" t="s">
        <v>20</v>
      </c>
      <c r="G617" t="s">
        <v>675</v>
      </c>
      <c r="H617" s="2">
        <v>1923</v>
      </c>
      <c r="I617" t="s">
        <v>676</v>
      </c>
      <c r="J617" t="s">
        <v>432</v>
      </c>
      <c r="K617" t="s">
        <v>677</v>
      </c>
      <c r="L617" t="s">
        <v>24</v>
      </c>
      <c r="M617" s="1">
        <v>46154</v>
      </c>
      <c r="N617" t="s">
        <v>752</v>
      </c>
      <c r="O617" t="s">
        <v>26</v>
      </c>
      <c r="P617" s="1">
        <v>46154</v>
      </c>
    </row>
    <row r="618" spans="1:16" outlineLevel="2" x14ac:dyDescent="0.25">
      <c r="A618" t="s">
        <v>16</v>
      </c>
      <c r="B618" t="s">
        <v>750</v>
      </c>
      <c r="C618" t="s">
        <v>418</v>
      </c>
      <c r="D618" t="s">
        <v>751</v>
      </c>
      <c r="E618" t="s">
        <v>20</v>
      </c>
      <c r="F618" t="s">
        <v>20</v>
      </c>
      <c r="G618" t="s">
        <v>602</v>
      </c>
      <c r="H618" s="2">
        <v>188269.07</v>
      </c>
      <c r="I618" t="s">
        <v>603</v>
      </c>
      <c r="J618" t="s">
        <v>432</v>
      </c>
      <c r="K618" t="s">
        <v>604</v>
      </c>
      <c r="L618" t="s">
        <v>24</v>
      </c>
      <c r="M618" s="1">
        <v>46154</v>
      </c>
      <c r="N618" t="s">
        <v>752</v>
      </c>
      <c r="O618" t="s">
        <v>26</v>
      </c>
      <c r="P618" s="1">
        <v>46154</v>
      </c>
    </row>
    <row r="619" spans="1:16" outlineLevel="2" x14ac:dyDescent="0.25">
      <c r="A619" t="s">
        <v>16</v>
      </c>
      <c r="B619" t="s">
        <v>750</v>
      </c>
      <c r="C619" t="s">
        <v>418</v>
      </c>
      <c r="D619" t="s">
        <v>751</v>
      </c>
      <c r="E619" t="s">
        <v>20</v>
      </c>
      <c r="F619" t="s">
        <v>20</v>
      </c>
      <c r="G619" t="s">
        <v>620</v>
      </c>
      <c r="H619" s="2">
        <v>7924.28</v>
      </c>
      <c r="I619" t="s">
        <v>621</v>
      </c>
      <c r="J619" t="s">
        <v>432</v>
      </c>
      <c r="K619" t="s">
        <v>622</v>
      </c>
      <c r="L619" t="s">
        <v>24</v>
      </c>
      <c r="M619" s="1">
        <v>46154</v>
      </c>
      <c r="N619" t="s">
        <v>752</v>
      </c>
      <c r="O619" t="s">
        <v>26</v>
      </c>
      <c r="P619" s="1">
        <v>46154</v>
      </c>
    </row>
    <row r="620" spans="1:16" outlineLevel="2" x14ac:dyDescent="0.25">
      <c r="A620" t="s">
        <v>16</v>
      </c>
      <c r="B620" t="s">
        <v>750</v>
      </c>
      <c r="C620" t="s">
        <v>418</v>
      </c>
      <c r="D620" t="s">
        <v>751</v>
      </c>
      <c r="E620" t="s">
        <v>20</v>
      </c>
      <c r="F620" t="s">
        <v>20</v>
      </c>
      <c r="G620" t="s">
        <v>605</v>
      </c>
      <c r="H620" s="2">
        <v>16390</v>
      </c>
      <c r="I620" t="s">
        <v>606</v>
      </c>
      <c r="J620" t="s">
        <v>432</v>
      </c>
      <c r="K620" t="s">
        <v>607</v>
      </c>
      <c r="L620" t="s">
        <v>24</v>
      </c>
      <c r="M620" s="1">
        <v>46154</v>
      </c>
      <c r="N620" t="s">
        <v>752</v>
      </c>
      <c r="O620" t="s">
        <v>26</v>
      </c>
      <c r="P620" s="1">
        <v>46154</v>
      </c>
    </row>
    <row r="621" spans="1:16" outlineLevel="2" x14ac:dyDescent="0.25">
      <c r="A621" t="s">
        <v>16</v>
      </c>
      <c r="B621" t="s">
        <v>750</v>
      </c>
      <c r="C621" t="s">
        <v>418</v>
      </c>
      <c r="D621" t="s">
        <v>751</v>
      </c>
      <c r="E621" t="s">
        <v>20</v>
      </c>
      <c r="F621" t="s">
        <v>20</v>
      </c>
      <c r="G621" t="s">
        <v>629</v>
      </c>
      <c r="H621" s="2">
        <v>2520</v>
      </c>
      <c r="I621" t="s">
        <v>630</v>
      </c>
      <c r="J621" t="s">
        <v>432</v>
      </c>
      <c r="K621" t="s">
        <v>631</v>
      </c>
      <c r="L621" t="s">
        <v>24</v>
      </c>
      <c r="M621" s="1">
        <v>46154</v>
      </c>
      <c r="N621" t="s">
        <v>752</v>
      </c>
      <c r="O621" t="s">
        <v>26</v>
      </c>
      <c r="P621" s="1">
        <v>46154</v>
      </c>
    </row>
    <row r="622" spans="1:16" outlineLevel="2" x14ac:dyDescent="0.25">
      <c r="A622" t="s">
        <v>16</v>
      </c>
      <c r="B622" t="s">
        <v>750</v>
      </c>
      <c r="C622" t="s">
        <v>418</v>
      </c>
      <c r="D622" t="s">
        <v>751</v>
      </c>
      <c r="E622" t="s">
        <v>20</v>
      </c>
      <c r="F622" t="s">
        <v>20</v>
      </c>
      <c r="G622" t="s">
        <v>608</v>
      </c>
      <c r="H622" s="2">
        <v>2687.16</v>
      </c>
      <c r="I622" t="s">
        <v>609</v>
      </c>
      <c r="J622" t="s">
        <v>432</v>
      </c>
      <c r="K622" t="s">
        <v>610</v>
      </c>
      <c r="L622" t="s">
        <v>24</v>
      </c>
      <c r="M622" s="1">
        <v>46154</v>
      </c>
      <c r="N622" t="s">
        <v>752</v>
      </c>
      <c r="O622" t="s">
        <v>26</v>
      </c>
      <c r="P622" s="1">
        <v>46154</v>
      </c>
    </row>
    <row r="623" spans="1:16" outlineLevel="1" x14ac:dyDescent="0.25">
      <c r="D623" s="3" t="s">
        <v>1902</v>
      </c>
      <c r="H623" s="2">
        <f>SUBTOTAL(9,H615:H622)</f>
        <v>289007.14</v>
      </c>
      <c r="M623" s="1"/>
      <c r="P623" s="1"/>
    </row>
    <row r="624" spans="1:16" outlineLevel="2" x14ac:dyDescent="0.25">
      <c r="A624" t="s">
        <v>16</v>
      </c>
      <c r="B624" t="s">
        <v>750</v>
      </c>
      <c r="C624" t="s">
        <v>418</v>
      </c>
      <c r="D624" t="s">
        <v>753</v>
      </c>
      <c r="E624" t="s">
        <v>20</v>
      </c>
      <c r="F624" t="s">
        <v>20</v>
      </c>
      <c r="G624" t="s">
        <v>644</v>
      </c>
      <c r="H624" s="2">
        <v>-1210.3599999999999</v>
      </c>
      <c r="I624" t="s">
        <v>645</v>
      </c>
      <c r="J624" t="s">
        <v>432</v>
      </c>
      <c r="K624" t="s">
        <v>646</v>
      </c>
      <c r="L624" t="s">
        <v>24</v>
      </c>
      <c r="M624" s="1">
        <v>46154</v>
      </c>
      <c r="N624" t="s">
        <v>754</v>
      </c>
      <c r="O624" t="s">
        <v>26</v>
      </c>
      <c r="P624" s="1">
        <v>46154</v>
      </c>
    </row>
    <row r="625" spans="1:16" outlineLevel="2" x14ac:dyDescent="0.25">
      <c r="A625" t="s">
        <v>16</v>
      </c>
      <c r="B625" t="s">
        <v>750</v>
      </c>
      <c r="C625" t="s">
        <v>418</v>
      </c>
      <c r="D625" t="s">
        <v>753</v>
      </c>
      <c r="E625" t="s">
        <v>20</v>
      </c>
      <c r="F625" t="s">
        <v>20</v>
      </c>
      <c r="G625" t="s">
        <v>650</v>
      </c>
      <c r="H625" s="2">
        <v>-432.04</v>
      </c>
      <c r="I625" t="s">
        <v>651</v>
      </c>
      <c r="J625" t="s">
        <v>432</v>
      </c>
      <c r="K625" t="s">
        <v>652</v>
      </c>
      <c r="L625" t="s">
        <v>24</v>
      </c>
      <c r="M625" s="1">
        <v>46154</v>
      </c>
      <c r="N625" t="s">
        <v>754</v>
      </c>
      <c r="O625" t="s">
        <v>26</v>
      </c>
      <c r="P625" s="1">
        <v>46154</v>
      </c>
    </row>
    <row r="626" spans="1:16" outlineLevel="2" x14ac:dyDescent="0.25">
      <c r="A626" t="s">
        <v>16</v>
      </c>
      <c r="B626" t="s">
        <v>750</v>
      </c>
      <c r="C626" t="s">
        <v>418</v>
      </c>
      <c r="D626" t="s">
        <v>753</v>
      </c>
      <c r="E626" t="s">
        <v>20</v>
      </c>
      <c r="F626" t="s">
        <v>20</v>
      </c>
      <c r="G626" t="s">
        <v>654</v>
      </c>
      <c r="H626" s="2">
        <v>-12838.39</v>
      </c>
      <c r="I626" t="s">
        <v>655</v>
      </c>
      <c r="J626" t="s">
        <v>432</v>
      </c>
      <c r="K626" t="s">
        <v>656</v>
      </c>
      <c r="L626" t="s">
        <v>24</v>
      </c>
      <c r="M626" s="1">
        <v>46154</v>
      </c>
      <c r="N626" t="s">
        <v>754</v>
      </c>
      <c r="O626" t="s">
        <v>26</v>
      </c>
      <c r="P626" s="1">
        <v>46154</v>
      </c>
    </row>
    <row r="627" spans="1:16" outlineLevel="2" x14ac:dyDescent="0.25">
      <c r="A627" t="s">
        <v>16</v>
      </c>
      <c r="B627" t="s">
        <v>750</v>
      </c>
      <c r="C627" t="s">
        <v>418</v>
      </c>
      <c r="D627" t="s">
        <v>753</v>
      </c>
      <c r="E627" t="s">
        <v>20</v>
      </c>
      <c r="F627" t="s">
        <v>20</v>
      </c>
      <c r="G627" t="s">
        <v>657</v>
      </c>
      <c r="H627" s="2">
        <v>-15464.35</v>
      </c>
      <c r="I627" t="s">
        <v>658</v>
      </c>
      <c r="J627" t="s">
        <v>432</v>
      </c>
      <c r="K627" t="s">
        <v>659</v>
      </c>
      <c r="L627" t="s">
        <v>24</v>
      </c>
      <c r="M627" s="1">
        <v>46154</v>
      </c>
      <c r="N627" t="s">
        <v>754</v>
      </c>
      <c r="O627" t="s">
        <v>26</v>
      </c>
      <c r="P627" s="1">
        <v>46154</v>
      </c>
    </row>
    <row r="628" spans="1:16" outlineLevel="2" x14ac:dyDescent="0.25">
      <c r="A628" t="s">
        <v>16</v>
      </c>
      <c r="B628" t="s">
        <v>750</v>
      </c>
      <c r="C628" t="s">
        <v>418</v>
      </c>
      <c r="D628" t="s">
        <v>753</v>
      </c>
      <c r="E628" t="s">
        <v>20</v>
      </c>
      <c r="F628" t="s">
        <v>20</v>
      </c>
      <c r="G628" t="s">
        <v>635</v>
      </c>
      <c r="H628" s="2">
        <v>-409.44</v>
      </c>
      <c r="I628" t="s">
        <v>636</v>
      </c>
      <c r="J628" t="s">
        <v>432</v>
      </c>
      <c r="K628" t="s">
        <v>637</v>
      </c>
      <c r="L628" t="s">
        <v>24</v>
      </c>
      <c r="M628" s="1">
        <v>46154</v>
      </c>
      <c r="N628" t="s">
        <v>754</v>
      </c>
      <c r="O628" t="s">
        <v>26</v>
      </c>
      <c r="P628" s="1">
        <v>46154</v>
      </c>
    </row>
    <row r="629" spans="1:16" outlineLevel="2" x14ac:dyDescent="0.25">
      <c r="A629" t="s">
        <v>16</v>
      </c>
      <c r="B629" t="s">
        <v>750</v>
      </c>
      <c r="C629" t="s">
        <v>418</v>
      </c>
      <c r="D629" t="s">
        <v>753</v>
      </c>
      <c r="E629" t="s">
        <v>20</v>
      </c>
      <c r="F629" t="s">
        <v>20</v>
      </c>
      <c r="G629" t="s">
        <v>638</v>
      </c>
      <c r="H629" s="2">
        <v>-470.97</v>
      </c>
      <c r="I629" t="s">
        <v>639</v>
      </c>
      <c r="J629" t="s">
        <v>432</v>
      </c>
      <c r="K629" t="s">
        <v>640</v>
      </c>
      <c r="L629" t="s">
        <v>24</v>
      </c>
      <c r="M629" s="1">
        <v>46154</v>
      </c>
      <c r="N629" t="s">
        <v>754</v>
      </c>
      <c r="O629" t="s">
        <v>26</v>
      </c>
      <c r="P629" s="1">
        <v>46154</v>
      </c>
    </row>
    <row r="630" spans="1:16" outlineLevel="2" x14ac:dyDescent="0.25">
      <c r="A630" t="s">
        <v>16</v>
      </c>
      <c r="B630" t="s">
        <v>750</v>
      </c>
      <c r="C630" t="s">
        <v>418</v>
      </c>
      <c r="D630" t="s">
        <v>753</v>
      </c>
      <c r="E630" t="s">
        <v>20</v>
      </c>
      <c r="F630" t="s">
        <v>20</v>
      </c>
      <c r="G630" t="s">
        <v>663</v>
      </c>
      <c r="H630" s="2">
        <v>-1582.9</v>
      </c>
      <c r="I630" t="s">
        <v>664</v>
      </c>
      <c r="J630" t="s">
        <v>432</v>
      </c>
      <c r="K630" t="s">
        <v>665</v>
      </c>
      <c r="L630" t="s">
        <v>24</v>
      </c>
      <c r="M630" s="1">
        <v>46154</v>
      </c>
      <c r="N630" t="s">
        <v>754</v>
      </c>
      <c r="O630" t="s">
        <v>26</v>
      </c>
      <c r="P630" s="1">
        <v>46154</v>
      </c>
    </row>
    <row r="631" spans="1:16" outlineLevel="2" x14ac:dyDescent="0.25">
      <c r="A631" t="s">
        <v>16</v>
      </c>
      <c r="B631" t="s">
        <v>750</v>
      </c>
      <c r="C631" t="s">
        <v>418</v>
      </c>
      <c r="D631" t="s">
        <v>753</v>
      </c>
      <c r="E631" t="s">
        <v>20</v>
      </c>
      <c r="F631" t="s">
        <v>20</v>
      </c>
      <c r="G631" t="s">
        <v>666</v>
      </c>
      <c r="H631" s="2">
        <v>-155.12</v>
      </c>
      <c r="I631" t="s">
        <v>667</v>
      </c>
      <c r="J631" t="s">
        <v>432</v>
      </c>
      <c r="K631" t="s">
        <v>668</v>
      </c>
      <c r="L631" t="s">
        <v>24</v>
      </c>
      <c r="M631" s="1">
        <v>46154</v>
      </c>
      <c r="N631" t="s">
        <v>754</v>
      </c>
      <c r="O631" t="s">
        <v>26</v>
      </c>
      <c r="P631" s="1">
        <v>46154</v>
      </c>
    </row>
    <row r="632" spans="1:16" outlineLevel="1" x14ac:dyDescent="0.25">
      <c r="D632" s="3" t="s">
        <v>1903</v>
      </c>
      <c r="H632" s="2">
        <f>SUBTOTAL(9,H624:H631)</f>
        <v>-32563.57</v>
      </c>
      <c r="M632" s="1"/>
      <c r="P632" s="1"/>
    </row>
    <row r="633" spans="1:16" outlineLevel="2" x14ac:dyDescent="0.25">
      <c r="A633" t="s">
        <v>16</v>
      </c>
      <c r="B633" t="s">
        <v>755</v>
      </c>
      <c r="C633" t="s">
        <v>418</v>
      </c>
      <c r="D633" t="s">
        <v>756</v>
      </c>
      <c r="E633" t="s">
        <v>20</v>
      </c>
      <c r="F633" t="s">
        <v>20</v>
      </c>
      <c r="G633" t="s">
        <v>592</v>
      </c>
      <c r="H633" s="2">
        <v>4758.78</v>
      </c>
      <c r="I633" t="s">
        <v>593</v>
      </c>
      <c r="J633" t="s">
        <v>432</v>
      </c>
      <c r="K633" t="s">
        <v>594</v>
      </c>
      <c r="L633" t="s">
        <v>24</v>
      </c>
      <c r="M633" s="1">
        <v>46154</v>
      </c>
      <c r="N633" t="s">
        <v>757</v>
      </c>
      <c r="O633" t="s">
        <v>26</v>
      </c>
      <c r="P633" s="1">
        <v>46154</v>
      </c>
    </row>
    <row r="634" spans="1:16" outlineLevel="2" x14ac:dyDescent="0.25">
      <c r="A634" t="s">
        <v>16</v>
      </c>
      <c r="B634" t="s">
        <v>755</v>
      </c>
      <c r="C634" t="s">
        <v>418</v>
      </c>
      <c r="D634" t="s">
        <v>756</v>
      </c>
      <c r="E634" t="s">
        <v>20</v>
      </c>
      <c r="F634" t="s">
        <v>20</v>
      </c>
      <c r="G634" t="s">
        <v>599</v>
      </c>
      <c r="H634" s="2">
        <v>1916.5</v>
      </c>
      <c r="I634" t="s">
        <v>600</v>
      </c>
      <c r="J634" t="s">
        <v>432</v>
      </c>
      <c r="K634" t="s">
        <v>601</v>
      </c>
      <c r="L634" t="s">
        <v>24</v>
      </c>
      <c r="M634" s="1">
        <v>46154</v>
      </c>
      <c r="N634" t="s">
        <v>757</v>
      </c>
      <c r="O634" t="s">
        <v>26</v>
      </c>
      <c r="P634" s="1">
        <v>46154</v>
      </c>
    </row>
    <row r="635" spans="1:16" outlineLevel="2" x14ac:dyDescent="0.25">
      <c r="A635" t="s">
        <v>16</v>
      </c>
      <c r="B635" t="s">
        <v>755</v>
      </c>
      <c r="C635" t="s">
        <v>418</v>
      </c>
      <c r="D635" t="s">
        <v>756</v>
      </c>
      <c r="E635" t="s">
        <v>20</v>
      </c>
      <c r="F635" t="s">
        <v>20</v>
      </c>
      <c r="G635" t="s">
        <v>644</v>
      </c>
      <c r="H635" s="2">
        <v>38.340000000000003</v>
      </c>
      <c r="I635" t="s">
        <v>645</v>
      </c>
      <c r="J635" t="s">
        <v>432</v>
      </c>
      <c r="K635" t="s">
        <v>646</v>
      </c>
      <c r="L635" t="s">
        <v>24</v>
      </c>
      <c r="M635" s="1">
        <v>46154</v>
      </c>
      <c r="N635" t="s">
        <v>757</v>
      </c>
      <c r="O635" t="s">
        <v>26</v>
      </c>
      <c r="P635" s="1">
        <v>46154</v>
      </c>
    </row>
    <row r="636" spans="1:16" outlineLevel="2" x14ac:dyDescent="0.25">
      <c r="A636" t="s">
        <v>16</v>
      </c>
      <c r="B636" t="s">
        <v>755</v>
      </c>
      <c r="C636" t="s">
        <v>418</v>
      </c>
      <c r="D636" t="s">
        <v>756</v>
      </c>
      <c r="E636" t="s">
        <v>20</v>
      </c>
      <c r="F636" t="s">
        <v>20</v>
      </c>
      <c r="G636" t="s">
        <v>602</v>
      </c>
      <c r="H636" s="2">
        <v>29989.96</v>
      </c>
      <c r="I636" t="s">
        <v>603</v>
      </c>
      <c r="J636" t="s">
        <v>432</v>
      </c>
      <c r="K636" t="s">
        <v>604</v>
      </c>
      <c r="L636" t="s">
        <v>24</v>
      </c>
      <c r="M636" s="1">
        <v>46154</v>
      </c>
      <c r="N636" t="s">
        <v>757</v>
      </c>
      <c r="O636" t="s">
        <v>26</v>
      </c>
      <c r="P636" s="1">
        <v>46154</v>
      </c>
    </row>
    <row r="637" spans="1:16" outlineLevel="2" x14ac:dyDescent="0.25">
      <c r="A637" t="s">
        <v>16</v>
      </c>
      <c r="B637" t="s">
        <v>755</v>
      </c>
      <c r="C637" t="s">
        <v>418</v>
      </c>
      <c r="D637" t="s">
        <v>756</v>
      </c>
      <c r="E637" t="s">
        <v>20</v>
      </c>
      <c r="F637" t="s">
        <v>20</v>
      </c>
      <c r="G637" t="s">
        <v>620</v>
      </c>
      <c r="H637" s="2">
        <v>478.94</v>
      </c>
      <c r="I637" t="s">
        <v>621</v>
      </c>
      <c r="J637" t="s">
        <v>432</v>
      </c>
      <c r="K637" t="s">
        <v>622</v>
      </c>
      <c r="L637" t="s">
        <v>24</v>
      </c>
      <c r="M637" s="1">
        <v>46154</v>
      </c>
      <c r="N637" t="s">
        <v>757</v>
      </c>
      <c r="O637" t="s">
        <v>26</v>
      </c>
      <c r="P637" s="1">
        <v>46154</v>
      </c>
    </row>
    <row r="638" spans="1:16" outlineLevel="2" x14ac:dyDescent="0.25">
      <c r="A638" t="s">
        <v>16</v>
      </c>
      <c r="B638" t="s">
        <v>755</v>
      </c>
      <c r="C638" t="s">
        <v>418</v>
      </c>
      <c r="D638" t="s">
        <v>756</v>
      </c>
      <c r="E638" t="s">
        <v>20</v>
      </c>
      <c r="F638" t="s">
        <v>20</v>
      </c>
      <c r="G638" t="s">
        <v>605</v>
      </c>
      <c r="H638" s="2">
        <v>2283.33</v>
      </c>
      <c r="I638" t="s">
        <v>606</v>
      </c>
      <c r="J638" t="s">
        <v>432</v>
      </c>
      <c r="K638" t="s">
        <v>607</v>
      </c>
      <c r="L638" t="s">
        <v>24</v>
      </c>
      <c r="M638" s="1">
        <v>46154</v>
      </c>
      <c r="N638" t="s">
        <v>757</v>
      </c>
      <c r="O638" t="s">
        <v>26</v>
      </c>
      <c r="P638" s="1">
        <v>46154</v>
      </c>
    </row>
    <row r="639" spans="1:16" outlineLevel="2" x14ac:dyDescent="0.25">
      <c r="A639" t="s">
        <v>16</v>
      </c>
      <c r="B639" t="s">
        <v>755</v>
      </c>
      <c r="C639" t="s">
        <v>418</v>
      </c>
      <c r="D639" t="s">
        <v>756</v>
      </c>
      <c r="E639" t="s">
        <v>20</v>
      </c>
      <c r="F639" t="s">
        <v>20</v>
      </c>
      <c r="G639" t="s">
        <v>608</v>
      </c>
      <c r="H639" s="2">
        <v>424.14</v>
      </c>
      <c r="I639" t="s">
        <v>609</v>
      </c>
      <c r="J639" t="s">
        <v>432</v>
      </c>
      <c r="K639" t="s">
        <v>610</v>
      </c>
      <c r="L639" t="s">
        <v>24</v>
      </c>
      <c r="M639" s="1">
        <v>46154</v>
      </c>
      <c r="N639" t="s">
        <v>757</v>
      </c>
      <c r="O639" t="s">
        <v>26</v>
      </c>
      <c r="P639" s="1">
        <v>46154</v>
      </c>
    </row>
    <row r="640" spans="1:16" outlineLevel="2" x14ac:dyDescent="0.25">
      <c r="A640" t="s">
        <v>16</v>
      </c>
      <c r="B640" t="s">
        <v>755</v>
      </c>
      <c r="C640" t="s">
        <v>418</v>
      </c>
      <c r="D640" t="s">
        <v>756</v>
      </c>
      <c r="E640" t="s">
        <v>20</v>
      </c>
      <c r="F640" t="s">
        <v>20</v>
      </c>
      <c r="G640" t="s">
        <v>611</v>
      </c>
      <c r="H640" s="2">
        <v>131.96</v>
      </c>
      <c r="I640" t="s">
        <v>612</v>
      </c>
      <c r="J640" t="s">
        <v>432</v>
      </c>
      <c r="K640" t="s">
        <v>613</v>
      </c>
      <c r="L640" t="s">
        <v>24</v>
      </c>
      <c r="M640" s="1">
        <v>46154</v>
      </c>
      <c r="N640" t="s">
        <v>757</v>
      </c>
      <c r="O640" t="s">
        <v>26</v>
      </c>
      <c r="P640" s="1">
        <v>46154</v>
      </c>
    </row>
    <row r="641" spans="1:16" outlineLevel="1" x14ac:dyDescent="0.25">
      <c r="D641" s="3" t="s">
        <v>1904</v>
      </c>
      <c r="H641" s="2">
        <f>SUBTOTAL(9,H633:H640)</f>
        <v>40021.950000000004</v>
      </c>
      <c r="M641" s="1"/>
      <c r="P641" s="1"/>
    </row>
    <row r="642" spans="1:16" outlineLevel="2" x14ac:dyDescent="0.25">
      <c r="A642" t="s">
        <v>16</v>
      </c>
      <c r="B642" t="s">
        <v>758</v>
      </c>
      <c r="C642" t="s">
        <v>418</v>
      </c>
      <c r="D642" t="s">
        <v>759</v>
      </c>
      <c r="E642" t="s">
        <v>20</v>
      </c>
      <c r="F642" t="s">
        <v>20</v>
      </c>
      <c r="G642" t="s">
        <v>592</v>
      </c>
      <c r="H642" s="2">
        <v>49747.43</v>
      </c>
      <c r="I642" t="s">
        <v>593</v>
      </c>
      <c r="J642" t="s">
        <v>432</v>
      </c>
      <c r="K642" t="s">
        <v>594</v>
      </c>
      <c r="L642" t="s">
        <v>24</v>
      </c>
      <c r="M642" s="1">
        <v>46154</v>
      </c>
      <c r="N642" t="s">
        <v>760</v>
      </c>
      <c r="O642" t="s">
        <v>26</v>
      </c>
      <c r="P642" s="1">
        <v>46154</v>
      </c>
    </row>
    <row r="643" spans="1:16" outlineLevel="2" x14ac:dyDescent="0.25">
      <c r="A643" t="s">
        <v>16</v>
      </c>
      <c r="B643" t="s">
        <v>758</v>
      </c>
      <c r="C643" t="s">
        <v>418</v>
      </c>
      <c r="D643" t="s">
        <v>759</v>
      </c>
      <c r="E643" t="s">
        <v>20</v>
      </c>
      <c r="F643" t="s">
        <v>20</v>
      </c>
      <c r="G643" t="s">
        <v>596</v>
      </c>
      <c r="H643" s="2">
        <v>9146.84</v>
      </c>
      <c r="I643" t="s">
        <v>597</v>
      </c>
      <c r="J643" t="s">
        <v>432</v>
      </c>
      <c r="K643" t="s">
        <v>598</v>
      </c>
      <c r="L643" t="s">
        <v>24</v>
      </c>
      <c r="M643" s="1">
        <v>46154</v>
      </c>
      <c r="N643" t="s">
        <v>760</v>
      </c>
      <c r="O643" t="s">
        <v>26</v>
      </c>
      <c r="P643" s="1">
        <v>46154</v>
      </c>
    </row>
    <row r="644" spans="1:16" outlineLevel="2" x14ac:dyDescent="0.25">
      <c r="A644" t="s">
        <v>16</v>
      </c>
      <c r="B644" t="s">
        <v>758</v>
      </c>
      <c r="C644" t="s">
        <v>418</v>
      </c>
      <c r="D644" t="s">
        <v>759</v>
      </c>
      <c r="E644" t="s">
        <v>20</v>
      </c>
      <c r="F644" t="s">
        <v>20</v>
      </c>
      <c r="G644" t="s">
        <v>599</v>
      </c>
      <c r="H644" s="2">
        <v>19154.14</v>
      </c>
      <c r="I644" t="s">
        <v>600</v>
      </c>
      <c r="J644" t="s">
        <v>432</v>
      </c>
      <c r="K644" t="s">
        <v>601</v>
      </c>
      <c r="L644" t="s">
        <v>24</v>
      </c>
      <c r="M644" s="1">
        <v>46154</v>
      </c>
      <c r="N644" t="s">
        <v>760</v>
      </c>
      <c r="O644" t="s">
        <v>26</v>
      </c>
      <c r="P644" s="1">
        <v>46154</v>
      </c>
    </row>
    <row r="645" spans="1:16" outlineLevel="2" x14ac:dyDescent="0.25">
      <c r="A645" t="s">
        <v>16</v>
      </c>
      <c r="B645" t="s">
        <v>758</v>
      </c>
      <c r="C645" t="s">
        <v>418</v>
      </c>
      <c r="D645" t="s">
        <v>759</v>
      </c>
      <c r="E645" t="s">
        <v>20</v>
      </c>
      <c r="F645" t="s">
        <v>20</v>
      </c>
      <c r="G645" t="s">
        <v>602</v>
      </c>
      <c r="H645" s="2">
        <v>204716.86</v>
      </c>
      <c r="I645" t="s">
        <v>603</v>
      </c>
      <c r="J645" t="s">
        <v>432</v>
      </c>
      <c r="K645" t="s">
        <v>604</v>
      </c>
      <c r="L645" t="s">
        <v>24</v>
      </c>
      <c r="M645" s="1">
        <v>46154</v>
      </c>
      <c r="N645" t="s">
        <v>760</v>
      </c>
      <c r="O645" t="s">
        <v>26</v>
      </c>
      <c r="P645" s="1">
        <v>46154</v>
      </c>
    </row>
    <row r="646" spans="1:16" outlineLevel="2" x14ac:dyDescent="0.25">
      <c r="A646" t="s">
        <v>16</v>
      </c>
      <c r="B646" t="s">
        <v>758</v>
      </c>
      <c r="C646" t="s">
        <v>418</v>
      </c>
      <c r="D646" t="s">
        <v>759</v>
      </c>
      <c r="E646" t="s">
        <v>20</v>
      </c>
      <c r="F646" t="s">
        <v>20</v>
      </c>
      <c r="G646" t="s">
        <v>635</v>
      </c>
      <c r="H646" s="2">
        <v>1214.1500000000001</v>
      </c>
      <c r="I646" t="s">
        <v>636</v>
      </c>
      <c r="J646" t="s">
        <v>432</v>
      </c>
      <c r="K646" t="s">
        <v>637</v>
      </c>
      <c r="L646" t="s">
        <v>24</v>
      </c>
      <c r="M646" s="1">
        <v>46154</v>
      </c>
      <c r="N646" t="s">
        <v>760</v>
      </c>
      <c r="O646" t="s">
        <v>26</v>
      </c>
      <c r="P646" s="1">
        <v>46154</v>
      </c>
    </row>
    <row r="647" spans="1:16" outlineLevel="2" x14ac:dyDescent="0.25">
      <c r="A647" t="s">
        <v>16</v>
      </c>
      <c r="B647" t="s">
        <v>758</v>
      </c>
      <c r="C647" t="s">
        <v>418</v>
      </c>
      <c r="D647" t="s">
        <v>759</v>
      </c>
      <c r="E647" t="s">
        <v>20</v>
      </c>
      <c r="F647" t="s">
        <v>20</v>
      </c>
      <c r="G647" t="s">
        <v>638</v>
      </c>
      <c r="H647" s="2">
        <v>1909.74</v>
      </c>
      <c r="I647" t="s">
        <v>639</v>
      </c>
      <c r="J647" t="s">
        <v>432</v>
      </c>
      <c r="K647" t="s">
        <v>640</v>
      </c>
      <c r="L647" t="s">
        <v>24</v>
      </c>
      <c r="M647" s="1">
        <v>46154</v>
      </c>
      <c r="N647" t="s">
        <v>760</v>
      </c>
      <c r="O647" t="s">
        <v>26</v>
      </c>
      <c r="P647" s="1">
        <v>46154</v>
      </c>
    </row>
    <row r="648" spans="1:16" outlineLevel="2" x14ac:dyDescent="0.25">
      <c r="A648" t="s">
        <v>16</v>
      </c>
      <c r="B648" t="s">
        <v>758</v>
      </c>
      <c r="C648" t="s">
        <v>418</v>
      </c>
      <c r="D648" t="s">
        <v>759</v>
      </c>
      <c r="E648" t="s">
        <v>20</v>
      </c>
      <c r="F648" t="s">
        <v>20</v>
      </c>
      <c r="G648" t="s">
        <v>620</v>
      </c>
      <c r="H648" s="2">
        <v>2351.16</v>
      </c>
      <c r="I648" t="s">
        <v>621</v>
      </c>
      <c r="J648" t="s">
        <v>432</v>
      </c>
      <c r="K648" t="s">
        <v>622</v>
      </c>
      <c r="L648" t="s">
        <v>24</v>
      </c>
      <c r="M648" s="1">
        <v>46154</v>
      </c>
      <c r="N648" t="s">
        <v>760</v>
      </c>
      <c r="O648" t="s">
        <v>26</v>
      </c>
      <c r="P648" s="1">
        <v>46154</v>
      </c>
    </row>
    <row r="649" spans="1:16" outlineLevel="2" x14ac:dyDescent="0.25">
      <c r="A649" t="s">
        <v>16</v>
      </c>
      <c r="B649" t="s">
        <v>758</v>
      </c>
      <c r="C649" t="s">
        <v>418</v>
      </c>
      <c r="D649" t="s">
        <v>759</v>
      </c>
      <c r="E649" t="s">
        <v>20</v>
      </c>
      <c r="F649" t="s">
        <v>20</v>
      </c>
      <c r="G649" t="s">
        <v>605</v>
      </c>
      <c r="H649" s="2">
        <v>2000</v>
      </c>
      <c r="I649" t="s">
        <v>606</v>
      </c>
      <c r="J649" t="s">
        <v>432</v>
      </c>
      <c r="K649" t="s">
        <v>607</v>
      </c>
      <c r="L649" t="s">
        <v>24</v>
      </c>
      <c r="M649" s="1">
        <v>46154</v>
      </c>
      <c r="N649" t="s">
        <v>760</v>
      </c>
      <c r="O649" t="s">
        <v>26</v>
      </c>
      <c r="P649" s="1">
        <v>46154</v>
      </c>
    </row>
    <row r="650" spans="1:16" outlineLevel="2" x14ac:dyDescent="0.25">
      <c r="A650" t="s">
        <v>16</v>
      </c>
      <c r="B650" t="s">
        <v>758</v>
      </c>
      <c r="C650" t="s">
        <v>418</v>
      </c>
      <c r="D650" t="s">
        <v>759</v>
      </c>
      <c r="E650" t="s">
        <v>20</v>
      </c>
      <c r="F650" t="s">
        <v>20</v>
      </c>
      <c r="G650" t="s">
        <v>629</v>
      </c>
      <c r="H650" s="2">
        <v>560</v>
      </c>
      <c r="I650" t="s">
        <v>630</v>
      </c>
      <c r="J650" t="s">
        <v>432</v>
      </c>
      <c r="K650" t="s">
        <v>631</v>
      </c>
      <c r="L650" t="s">
        <v>24</v>
      </c>
      <c r="M650" s="1">
        <v>46154</v>
      </c>
      <c r="N650" t="s">
        <v>760</v>
      </c>
      <c r="O650" t="s">
        <v>26</v>
      </c>
      <c r="P650" s="1">
        <v>46154</v>
      </c>
    </row>
    <row r="651" spans="1:16" outlineLevel="2" x14ac:dyDescent="0.25">
      <c r="A651" t="s">
        <v>16</v>
      </c>
      <c r="B651" t="s">
        <v>758</v>
      </c>
      <c r="C651" t="s">
        <v>418</v>
      </c>
      <c r="D651" t="s">
        <v>759</v>
      </c>
      <c r="E651" t="s">
        <v>20</v>
      </c>
      <c r="F651" t="s">
        <v>20</v>
      </c>
      <c r="G651" t="s">
        <v>608</v>
      </c>
      <c r="H651" s="2">
        <v>2919.95</v>
      </c>
      <c r="I651" t="s">
        <v>609</v>
      </c>
      <c r="J651" t="s">
        <v>432</v>
      </c>
      <c r="K651" t="s">
        <v>610</v>
      </c>
      <c r="L651" t="s">
        <v>24</v>
      </c>
      <c r="M651" s="1">
        <v>46154</v>
      </c>
      <c r="N651" t="s">
        <v>760</v>
      </c>
      <c r="O651" t="s">
        <v>26</v>
      </c>
      <c r="P651" s="1">
        <v>46154</v>
      </c>
    </row>
    <row r="652" spans="1:16" outlineLevel="2" x14ac:dyDescent="0.25">
      <c r="A652" t="s">
        <v>16</v>
      </c>
      <c r="B652" t="s">
        <v>758</v>
      </c>
      <c r="C652" t="s">
        <v>418</v>
      </c>
      <c r="D652" t="s">
        <v>759</v>
      </c>
      <c r="E652" t="s">
        <v>20</v>
      </c>
      <c r="F652" t="s">
        <v>20</v>
      </c>
      <c r="G652" t="s">
        <v>678</v>
      </c>
      <c r="H652" s="2">
        <v>105393.19</v>
      </c>
      <c r="I652" t="s">
        <v>679</v>
      </c>
      <c r="J652" t="s">
        <v>432</v>
      </c>
      <c r="K652" t="s">
        <v>680</v>
      </c>
      <c r="L652" t="s">
        <v>24</v>
      </c>
      <c r="M652" s="1">
        <v>46154</v>
      </c>
      <c r="N652" t="s">
        <v>760</v>
      </c>
      <c r="O652" t="s">
        <v>26</v>
      </c>
      <c r="P652" s="1">
        <v>46154</v>
      </c>
    </row>
    <row r="653" spans="1:16" outlineLevel="1" x14ac:dyDescent="0.25">
      <c r="D653" s="3" t="s">
        <v>1905</v>
      </c>
      <c r="H653" s="2">
        <f>SUBTOTAL(9,H642:H652)</f>
        <v>399113.46</v>
      </c>
      <c r="M653" s="1"/>
      <c r="P653" s="1"/>
    </row>
    <row r="654" spans="1:16" outlineLevel="2" x14ac:dyDescent="0.25">
      <c r="A654" t="s">
        <v>16</v>
      </c>
      <c r="B654" t="s">
        <v>758</v>
      </c>
      <c r="C654" t="s">
        <v>418</v>
      </c>
      <c r="D654" t="s">
        <v>761</v>
      </c>
      <c r="E654" t="s">
        <v>20</v>
      </c>
      <c r="F654" t="s">
        <v>20</v>
      </c>
      <c r="G654" t="s">
        <v>644</v>
      </c>
      <c r="H654" s="2">
        <v>-1193.79</v>
      </c>
      <c r="I654" t="s">
        <v>645</v>
      </c>
      <c r="J654" t="s">
        <v>432</v>
      </c>
      <c r="K654" t="s">
        <v>646</v>
      </c>
      <c r="L654" t="s">
        <v>24</v>
      </c>
      <c r="M654" s="1">
        <v>46154</v>
      </c>
      <c r="N654" t="s">
        <v>762</v>
      </c>
      <c r="O654" t="s">
        <v>26</v>
      </c>
      <c r="P654" s="1">
        <v>46154</v>
      </c>
    </row>
    <row r="655" spans="1:16" outlineLevel="2" x14ac:dyDescent="0.25">
      <c r="A655" t="s">
        <v>16</v>
      </c>
      <c r="B655" t="s">
        <v>758</v>
      </c>
      <c r="C655" t="s">
        <v>418</v>
      </c>
      <c r="D655" t="s">
        <v>761</v>
      </c>
      <c r="E655" t="s">
        <v>20</v>
      </c>
      <c r="F655" t="s">
        <v>20</v>
      </c>
      <c r="G655" t="s">
        <v>650</v>
      </c>
      <c r="H655" s="2">
        <v>-620.66999999999996</v>
      </c>
      <c r="I655" t="s">
        <v>651</v>
      </c>
      <c r="J655" t="s">
        <v>432</v>
      </c>
      <c r="K655" t="s">
        <v>652</v>
      </c>
      <c r="L655" t="s">
        <v>24</v>
      </c>
      <c r="M655" s="1">
        <v>46154</v>
      </c>
      <c r="N655" t="s">
        <v>762</v>
      </c>
      <c r="O655" t="s">
        <v>26</v>
      </c>
      <c r="P655" s="1">
        <v>46154</v>
      </c>
    </row>
    <row r="656" spans="1:16" outlineLevel="2" x14ac:dyDescent="0.25">
      <c r="A656" t="s">
        <v>16</v>
      </c>
      <c r="B656" t="s">
        <v>758</v>
      </c>
      <c r="C656" t="s">
        <v>418</v>
      </c>
      <c r="D656" t="s">
        <v>761</v>
      </c>
      <c r="E656" t="s">
        <v>20</v>
      </c>
      <c r="F656" t="s">
        <v>20</v>
      </c>
      <c r="G656" t="s">
        <v>654</v>
      </c>
      <c r="H656" s="2">
        <v>-13312.16</v>
      </c>
      <c r="I656" t="s">
        <v>655</v>
      </c>
      <c r="J656" t="s">
        <v>432</v>
      </c>
      <c r="K656" t="s">
        <v>656</v>
      </c>
      <c r="L656" t="s">
        <v>24</v>
      </c>
      <c r="M656" s="1">
        <v>46154</v>
      </c>
      <c r="N656" t="s">
        <v>762</v>
      </c>
      <c r="O656" t="s">
        <v>26</v>
      </c>
      <c r="P656" s="1">
        <v>46154</v>
      </c>
    </row>
    <row r="657" spans="1:16" outlineLevel="2" x14ac:dyDescent="0.25">
      <c r="A657" t="s">
        <v>16</v>
      </c>
      <c r="B657" t="s">
        <v>758</v>
      </c>
      <c r="C657" t="s">
        <v>418</v>
      </c>
      <c r="D657" t="s">
        <v>761</v>
      </c>
      <c r="E657" t="s">
        <v>20</v>
      </c>
      <c r="F657" t="s">
        <v>20</v>
      </c>
      <c r="G657" t="s">
        <v>657</v>
      </c>
      <c r="H657" s="2">
        <v>-16152.9</v>
      </c>
      <c r="I657" t="s">
        <v>658</v>
      </c>
      <c r="J657" t="s">
        <v>432</v>
      </c>
      <c r="K657" t="s">
        <v>659</v>
      </c>
      <c r="L657" t="s">
        <v>24</v>
      </c>
      <c r="M657" s="1">
        <v>46154</v>
      </c>
      <c r="N657" t="s">
        <v>762</v>
      </c>
      <c r="O657" t="s">
        <v>26</v>
      </c>
      <c r="P657" s="1">
        <v>46154</v>
      </c>
    </row>
    <row r="658" spans="1:16" outlineLevel="2" x14ac:dyDescent="0.25">
      <c r="A658" t="s">
        <v>16</v>
      </c>
      <c r="B658" t="s">
        <v>758</v>
      </c>
      <c r="C658" t="s">
        <v>418</v>
      </c>
      <c r="D658" t="s">
        <v>761</v>
      </c>
      <c r="E658" t="s">
        <v>20</v>
      </c>
      <c r="F658" t="s">
        <v>20</v>
      </c>
      <c r="G658" t="s">
        <v>635</v>
      </c>
      <c r="H658" s="2">
        <v>-13873.64</v>
      </c>
      <c r="I658" t="s">
        <v>636</v>
      </c>
      <c r="J658" t="s">
        <v>432</v>
      </c>
      <c r="K658" t="s">
        <v>637</v>
      </c>
      <c r="L658" t="s">
        <v>24</v>
      </c>
      <c r="M658" s="1">
        <v>46154</v>
      </c>
      <c r="N658" t="s">
        <v>762</v>
      </c>
      <c r="O658" t="s">
        <v>26</v>
      </c>
      <c r="P658" s="1">
        <v>46154</v>
      </c>
    </row>
    <row r="659" spans="1:16" outlineLevel="2" x14ac:dyDescent="0.25">
      <c r="A659" t="s">
        <v>16</v>
      </c>
      <c r="B659" t="s">
        <v>758</v>
      </c>
      <c r="C659" t="s">
        <v>418</v>
      </c>
      <c r="D659" t="s">
        <v>761</v>
      </c>
      <c r="E659" t="s">
        <v>20</v>
      </c>
      <c r="F659" t="s">
        <v>20</v>
      </c>
      <c r="G659" t="s">
        <v>638</v>
      </c>
      <c r="H659" s="2">
        <v>-14704.56</v>
      </c>
      <c r="I659" t="s">
        <v>639</v>
      </c>
      <c r="J659" t="s">
        <v>432</v>
      </c>
      <c r="K659" t="s">
        <v>640</v>
      </c>
      <c r="L659" t="s">
        <v>24</v>
      </c>
      <c r="M659" s="1">
        <v>46154</v>
      </c>
      <c r="N659" t="s">
        <v>762</v>
      </c>
      <c r="O659" t="s">
        <v>26</v>
      </c>
      <c r="P659" s="1">
        <v>46154</v>
      </c>
    </row>
    <row r="660" spans="1:16" outlineLevel="2" x14ac:dyDescent="0.25">
      <c r="A660" t="s">
        <v>16</v>
      </c>
      <c r="B660" t="s">
        <v>758</v>
      </c>
      <c r="C660" t="s">
        <v>418</v>
      </c>
      <c r="D660" t="s">
        <v>761</v>
      </c>
      <c r="E660" t="s">
        <v>20</v>
      </c>
      <c r="F660" t="s">
        <v>20</v>
      </c>
      <c r="G660" t="s">
        <v>663</v>
      </c>
      <c r="H660" s="2">
        <v>-1672.94</v>
      </c>
      <c r="I660" t="s">
        <v>664</v>
      </c>
      <c r="J660" t="s">
        <v>432</v>
      </c>
      <c r="K660" t="s">
        <v>665</v>
      </c>
      <c r="L660" t="s">
        <v>24</v>
      </c>
      <c r="M660" s="1">
        <v>46154</v>
      </c>
      <c r="N660" t="s">
        <v>762</v>
      </c>
      <c r="O660" t="s">
        <v>26</v>
      </c>
      <c r="P660" s="1">
        <v>46154</v>
      </c>
    </row>
    <row r="661" spans="1:16" outlineLevel="2" x14ac:dyDescent="0.25">
      <c r="A661" t="s">
        <v>16</v>
      </c>
      <c r="B661" t="s">
        <v>758</v>
      </c>
      <c r="C661" t="s">
        <v>418</v>
      </c>
      <c r="D661" t="s">
        <v>761</v>
      </c>
      <c r="E661" t="s">
        <v>20</v>
      </c>
      <c r="F661" t="s">
        <v>20</v>
      </c>
      <c r="G661" t="s">
        <v>666</v>
      </c>
      <c r="H661" s="2">
        <v>-163.96</v>
      </c>
      <c r="I661" t="s">
        <v>667</v>
      </c>
      <c r="J661" t="s">
        <v>432</v>
      </c>
      <c r="K661" t="s">
        <v>668</v>
      </c>
      <c r="L661" t="s">
        <v>24</v>
      </c>
      <c r="M661" s="1">
        <v>46154</v>
      </c>
      <c r="N661" t="s">
        <v>762</v>
      </c>
      <c r="O661" t="s">
        <v>26</v>
      </c>
      <c r="P661" s="1">
        <v>46154</v>
      </c>
    </row>
    <row r="662" spans="1:16" outlineLevel="1" x14ac:dyDescent="0.25">
      <c r="D662" s="3" t="s">
        <v>1906</v>
      </c>
      <c r="H662" s="2">
        <f>SUBTOTAL(9,H654:H661)</f>
        <v>-61694.619999999995</v>
      </c>
      <c r="M662" s="1"/>
      <c r="P662" s="1"/>
    </row>
    <row r="663" spans="1:16" outlineLevel="2" x14ac:dyDescent="0.25">
      <c r="A663" t="s">
        <v>16</v>
      </c>
      <c r="B663" t="s">
        <v>763</v>
      </c>
      <c r="C663" t="s">
        <v>418</v>
      </c>
      <c r="D663" t="s">
        <v>764</v>
      </c>
      <c r="E663" t="s">
        <v>20</v>
      </c>
      <c r="F663" t="s">
        <v>20</v>
      </c>
      <c r="G663" t="s">
        <v>592</v>
      </c>
      <c r="H663" s="2">
        <v>28281.27</v>
      </c>
      <c r="I663" t="s">
        <v>593</v>
      </c>
      <c r="J663" t="s">
        <v>432</v>
      </c>
      <c r="K663" t="s">
        <v>594</v>
      </c>
      <c r="L663" t="s">
        <v>24</v>
      </c>
      <c r="M663" s="1">
        <v>46154</v>
      </c>
      <c r="N663" t="s">
        <v>765</v>
      </c>
      <c r="O663" t="s">
        <v>26</v>
      </c>
      <c r="P663" s="1">
        <v>46154</v>
      </c>
    </row>
    <row r="664" spans="1:16" outlineLevel="2" x14ac:dyDescent="0.25">
      <c r="A664" t="s">
        <v>16</v>
      </c>
      <c r="B664" t="s">
        <v>763</v>
      </c>
      <c r="C664" t="s">
        <v>418</v>
      </c>
      <c r="D664" t="s">
        <v>764</v>
      </c>
      <c r="E664" t="s">
        <v>20</v>
      </c>
      <c r="F664" t="s">
        <v>20</v>
      </c>
      <c r="G664" t="s">
        <v>599</v>
      </c>
      <c r="H664" s="2">
        <v>11270.82</v>
      </c>
      <c r="I664" t="s">
        <v>600</v>
      </c>
      <c r="J664" t="s">
        <v>432</v>
      </c>
      <c r="K664" t="s">
        <v>601</v>
      </c>
      <c r="L664" t="s">
        <v>24</v>
      </c>
      <c r="M664" s="1">
        <v>46154</v>
      </c>
      <c r="N664" t="s">
        <v>765</v>
      </c>
      <c r="O664" t="s">
        <v>26</v>
      </c>
      <c r="P664" s="1">
        <v>46154</v>
      </c>
    </row>
    <row r="665" spans="1:16" outlineLevel="2" x14ac:dyDescent="0.25">
      <c r="A665" t="s">
        <v>16</v>
      </c>
      <c r="B665" t="s">
        <v>763</v>
      </c>
      <c r="C665" t="s">
        <v>418</v>
      </c>
      <c r="D665" t="s">
        <v>764</v>
      </c>
      <c r="E665" t="s">
        <v>20</v>
      </c>
      <c r="F665" t="s">
        <v>20</v>
      </c>
      <c r="G665" t="s">
        <v>644</v>
      </c>
      <c r="H665" s="2">
        <v>808.07</v>
      </c>
      <c r="I665" t="s">
        <v>645</v>
      </c>
      <c r="J665" t="s">
        <v>432</v>
      </c>
      <c r="K665" t="s">
        <v>646</v>
      </c>
      <c r="L665" t="s">
        <v>24</v>
      </c>
      <c r="M665" s="1">
        <v>46154</v>
      </c>
      <c r="N665" t="s">
        <v>765</v>
      </c>
      <c r="O665" t="s">
        <v>26</v>
      </c>
      <c r="P665" s="1">
        <v>46154</v>
      </c>
    </row>
    <row r="666" spans="1:16" outlineLevel="2" x14ac:dyDescent="0.25">
      <c r="A666" t="s">
        <v>16</v>
      </c>
      <c r="B666" t="s">
        <v>763</v>
      </c>
      <c r="C666" t="s">
        <v>418</v>
      </c>
      <c r="D666" t="s">
        <v>764</v>
      </c>
      <c r="E666" t="s">
        <v>20</v>
      </c>
      <c r="F666" t="s">
        <v>20</v>
      </c>
      <c r="G666" t="s">
        <v>672</v>
      </c>
      <c r="H666" s="2">
        <v>7485</v>
      </c>
      <c r="I666" t="s">
        <v>673</v>
      </c>
      <c r="J666" t="s">
        <v>432</v>
      </c>
      <c r="K666" t="s">
        <v>674</v>
      </c>
      <c r="L666" t="s">
        <v>24</v>
      </c>
      <c r="M666" s="1">
        <v>46154</v>
      </c>
      <c r="N666" t="s">
        <v>765</v>
      </c>
      <c r="O666" t="s">
        <v>26</v>
      </c>
      <c r="P666" s="1">
        <v>46154</v>
      </c>
    </row>
    <row r="667" spans="1:16" outlineLevel="2" x14ac:dyDescent="0.25">
      <c r="A667" t="s">
        <v>16</v>
      </c>
      <c r="B667" t="s">
        <v>763</v>
      </c>
      <c r="C667" t="s">
        <v>418</v>
      </c>
      <c r="D667" t="s">
        <v>764</v>
      </c>
      <c r="E667" t="s">
        <v>20</v>
      </c>
      <c r="F667" t="s">
        <v>20</v>
      </c>
      <c r="G667" t="s">
        <v>675</v>
      </c>
      <c r="H667" s="2">
        <v>3769.2</v>
      </c>
      <c r="I667" t="s">
        <v>676</v>
      </c>
      <c r="J667" t="s">
        <v>432</v>
      </c>
      <c r="K667" t="s">
        <v>677</v>
      </c>
      <c r="L667" t="s">
        <v>24</v>
      </c>
      <c r="M667" s="1">
        <v>46154</v>
      </c>
      <c r="N667" t="s">
        <v>765</v>
      </c>
      <c r="O667" t="s">
        <v>26</v>
      </c>
      <c r="P667" s="1">
        <v>46154</v>
      </c>
    </row>
    <row r="668" spans="1:16" outlineLevel="2" x14ac:dyDescent="0.25">
      <c r="A668" t="s">
        <v>16</v>
      </c>
      <c r="B668" t="s">
        <v>763</v>
      </c>
      <c r="C668" t="s">
        <v>418</v>
      </c>
      <c r="D668" t="s">
        <v>764</v>
      </c>
      <c r="E668" t="s">
        <v>20</v>
      </c>
      <c r="F668" t="s">
        <v>20</v>
      </c>
      <c r="G668" t="s">
        <v>602</v>
      </c>
      <c r="H668" s="2">
        <v>135320.48000000001</v>
      </c>
      <c r="I668" t="s">
        <v>603</v>
      </c>
      <c r="J668" t="s">
        <v>432</v>
      </c>
      <c r="K668" t="s">
        <v>604</v>
      </c>
      <c r="L668" t="s">
        <v>24</v>
      </c>
      <c r="M668" s="1">
        <v>46154</v>
      </c>
      <c r="N668" t="s">
        <v>765</v>
      </c>
      <c r="O668" t="s">
        <v>26</v>
      </c>
      <c r="P668" s="1">
        <v>46154</v>
      </c>
    </row>
    <row r="669" spans="1:16" outlineLevel="2" x14ac:dyDescent="0.25">
      <c r="A669" t="s">
        <v>16</v>
      </c>
      <c r="B669" t="s">
        <v>763</v>
      </c>
      <c r="C669" t="s">
        <v>418</v>
      </c>
      <c r="D669" t="s">
        <v>764</v>
      </c>
      <c r="E669" t="s">
        <v>20</v>
      </c>
      <c r="F669" t="s">
        <v>20</v>
      </c>
      <c r="G669" t="s">
        <v>635</v>
      </c>
      <c r="H669" s="2">
        <v>3767.97</v>
      </c>
      <c r="I669" t="s">
        <v>636</v>
      </c>
      <c r="J669" t="s">
        <v>432</v>
      </c>
      <c r="K669" t="s">
        <v>637</v>
      </c>
      <c r="L669" t="s">
        <v>24</v>
      </c>
      <c r="M669" s="1">
        <v>46154</v>
      </c>
      <c r="N669" t="s">
        <v>765</v>
      </c>
      <c r="O669" t="s">
        <v>26</v>
      </c>
      <c r="P669" s="1">
        <v>46154</v>
      </c>
    </row>
    <row r="670" spans="1:16" outlineLevel="2" x14ac:dyDescent="0.25">
      <c r="A670" t="s">
        <v>16</v>
      </c>
      <c r="B670" t="s">
        <v>763</v>
      </c>
      <c r="C670" t="s">
        <v>418</v>
      </c>
      <c r="D670" t="s">
        <v>764</v>
      </c>
      <c r="E670" t="s">
        <v>20</v>
      </c>
      <c r="F670" t="s">
        <v>20</v>
      </c>
      <c r="G670" t="s">
        <v>638</v>
      </c>
      <c r="H670" s="2">
        <v>4334.75</v>
      </c>
      <c r="I670" t="s">
        <v>639</v>
      </c>
      <c r="J670" t="s">
        <v>432</v>
      </c>
      <c r="K670" t="s">
        <v>640</v>
      </c>
      <c r="L670" t="s">
        <v>24</v>
      </c>
      <c r="M670" s="1">
        <v>46154</v>
      </c>
      <c r="N670" t="s">
        <v>765</v>
      </c>
      <c r="O670" t="s">
        <v>26</v>
      </c>
      <c r="P670" s="1">
        <v>46154</v>
      </c>
    </row>
    <row r="671" spans="1:16" outlineLevel="2" x14ac:dyDescent="0.25">
      <c r="A671" t="s">
        <v>16</v>
      </c>
      <c r="B671" t="s">
        <v>763</v>
      </c>
      <c r="C671" t="s">
        <v>418</v>
      </c>
      <c r="D671" t="s">
        <v>764</v>
      </c>
      <c r="E671" t="s">
        <v>20</v>
      </c>
      <c r="F671" t="s">
        <v>20</v>
      </c>
      <c r="G671" t="s">
        <v>605</v>
      </c>
      <c r="H671" s="2">
        <v>5158.33</v>
      </c>
      <c r="I671" t="s">
        <v>606</v>
      </c>
      <c r="J671" t="s">
        <v>432</v>
      </c>
      <c r="K671" t="s">
        <v>607</v>
      </c>
      <c r="L671" t="s">
        <v>24</v>
      </c>
      <c r="M671" s="1">
        <v>46154</v>
      </c>
      <c r="N671" t="s">
        <v>765</v>
      </c>
      <c r="O671" t="s">
        <v>26</v>
      </c>
      <c r="P671" s="1">
        <v>46154</v>
      </c>
    </row>
    <row r="672" spans="1:16" outlineLevel="2" x14ac:dyDescent="0.25">
      <c r="A672" t="s">
        <v>16</v>
      </c>
      <c r="B672" t="s">
        <v>763</v>
      </c>
      <c r="C672" t="s">
        <v>418</v>
      </c>
      <c r="D672" t="s">
        <v>764</v>
      </c>
      <c r="E672" t="s">
        <v>20</v>
      </c>
      <c r="F672" t="s">
        <v>20</v>
      </c>
      <c r="G672" t="s">
        <v>629</v>
      </c>
      <c r="H672" s="2">
        <v>2520</v>
      </c>
      <c r="I672" t="s">
        <v>630</v>
      </c>
      <c r="J672" t="s">
        <v>432</v>
      </c>
      <c r="K672" t="s">
        <v>631</v>
      </c>
      <c r="L672" t="s">
        <v>24</v>
      </c>
      <c r="M672" s="1">
        <v>46154</v>
      </c>
      <c r="N672" t="s">
        <v>765</v>
      </c>
      <c r="O672" t="s">
        <v>26</v>
      </c>
      <c r="P672" s="1">
        <v>46154</v>
      </c>
    </row>
    <row r="673" spans="1:16" outlineLevel="2" x14ac:dyDescent="0.25">
      <c r="A673" t="s">
        <v>16</v>
      </c>
      <c r="B673" t="s">
        <v>763</v>
      </c>
      <c r="C673" t="s">
        <v>418</v>
      </c>
      <c r="D673" t="s">
        <v>764</v>
      </c>
      <c r="E673" t="s">
        <v>20</v>
      </c>
      <c r="F673" t="s">
        <v>20</v>
      </c>
      <c r="G673" t="s">
        <v>608</v>
      </c>
      <c r="H673" s="2">
        <v>1908.73</v>
      </c>
      <c r="I673" t="s">
        <v>609</v>
      </c>
      <c r="J673" t="s">
        <v>432</v>
      </c>
      <c r="K673" t="s">
        <v>610</v>
      </c>
      <c r="L673" t="s">
        <v>24</v>
      </c>
      <c r="M673" s="1">
        <v>46154</v>
      </c>
      <c r="N673" t="s">
        <v>765</v>
      </c>
      <c r="O673" t="s">
        <v>26</v>
      </c>
      <c r="P673" s="1">
        <v>46154</v>
      </c>
    </row>
    <row r="674" spans="1:16" outlineLevel="1" x14ac:dyDescent="0.25">
      <c r="D674" s="3" t="s">
        <v>1907</v>
      </c>
      <c r="H674" s="2">
        <f>SUBTOTAL(9,H663:H673)</f>
        <v>204624.62</v>
      </c>
      <c r="M674" s="1"/>
      <c r="P674" s="1"/>
    </row>
    <row r="675" spans="1:16" outlineLevel="2" x14ac:dyDescent="0.25">
      <c r="A675" t="s">
        <v>16</v>
      </c>
      <c r="B675" t="s">
        <v>763</v>
      </c>
      <c r="C675" t="s">
        <v>418</v>
      </c>
      <c r="D675" t="s">
        <v>766</v>
      </c>
      <c r="E675" t="s">
        <v>20</v>
      </c>
      <c r="F675" t="s">
        <v>20</v>
      </c>
      <c r="G675" t="s">
        <v>650</v>
      </c>
      <c r="H675" s="2">
        <v>-167.63</v>
      </c>
      <c r="I675" t="s">
        <v>651</v>
      </c>
      <c r="J675" t="s">
        <v>432</v>
      </c>
      <c r="K675" t="s">
        <v>652</v>
      </c>
      <c r="L675" t="s">
        <v>24</v>
      </c>
      <c r="M675" s="1">
        <v>46154</v>
      </c>
      <c r="N675" t="s">
        <v>767</v>
      </c>
      <c r="O675" t="s">
        <v>26</v>
      </c>
      <c r="P675" s="1">
        <v>46154</v>
      </c>
    </row>
    <row r="676" spans="1:16" outlineLevel="2" x14ac:dyDescent="0.25">
      <c r="A676" t="s">
        <v>16</v>
      </c>
      <c r="B676" t="s">
        <v>763</v>
      </c>
      <c r="C676" t="s">
        <v>418</v>
      </c>
      <c r="D676" t="s">
        <v>766</v>
      </c>
      <c r="E676" t="s">
        <v>20</v>
      </c>
      <c r="F676" t="s">
        <v>20</v>
      </c>
      <c r="G676" t="s">
        <v>654</v>
      </c>
      <c r="H676" s="2">
        <v>-11383.64</v>
      </c>
      <c r="I676" t="s">
        <v>655</v>
      </c>
      <c r="J676" t="s">
        <v>432</v>
      </c>
      <c r="K676" t="s">
        <v>656</v>
      </c>
      <c r="L676" t="s">
        <v>24</v>
      </c>
      <c r="M676" s="1">
        <v>46154</v>
      </c>
      <c r="N676" t="s">
        <v>767</v>
      </c>
      <c r="O676" t="s">
        <v>26</v>
      </c>
      <c r="P676" s="1">
        <v>46154</v>
      </c>
    </row>
    <row r="677" spans="1:16" outlineLevel="2" x14ac:dyDescent="0.25">
      <c r="A677" t="s">
        <v>16</v>
      </c>
      <c r="B677" t="s">
        <v>763</v>
      </c>
      <c r="C677" t="s">
        <v>418</v>
      </c>
      <c r="D677" t="s">
        <v>766</v>
      </c>
      <c r="E677" t="s">
        <v>20</v>
      </c>
      <c r="F677" t="s">
        <v>20</v>
      </c>
      <c r="G677" t="s">
        <v>657</v>
      </c>
      <c r="H677" s="2">
        <v>-13517.93</v>
      </c>
      <c r="I677" t="s">
        <v>658</v>
      </c>
      <c r="J677" t="s">
        <v>432</v>
      </c>
      <c r="K677" t="s">
        <v>659</v>
      </c>
      <c r="L677" t="s">
        <v>24</v>
      </c>
      <c r="M677" s="1">
        <v>46154</v>
      </c>
      <c r="N677" t="s">
        <v>767</v>
      </c>
      <c r="O677" t="s">
        <v>26</v>
      </c>
      <c r="P677" s="1">
        <v>46154</v>
      </c>
    </row>
    <row r="678" spans="1:16" outlineLevel="2" x14ac:dyDescent="0.25">
      <c r="A678" t="s">
        <v>16</v>
      </c>
      <c r="B678" t="s">
        <v>763</v>
      </c>
      <c r="C678" t="s">
        <v>418</v>
      </c>
      <c r="D678" t="s">
        <v>766</v>
      </c>
      <c r="E678" t="s">
        <v>20</v>
      </c>
      <c r="F678" t="s">
        <v>20</v>
      </c>
      <c r="G678" t="s">
        <v>768</v>
      </c>
      <c r="H678" s="2">
        <v>-1088.9000000000001</v>
      </c>
      <c r="I678" t="s">
        <v>769</v>
      </c>
      <c r="J678" t="s">
        <v>432</v>
      </c>
      <c r="K678" t="s">
        <v>770</v>
      </c>
      <c r="L678" t="s">
        <v>24</v>
      </c>
      <c r="M678" s="1">
        <v>46154</v>
      </c>
      <c r="N678" t="s">
        <v>767</v>
      </c>
      <c r="O678" t="s">
        <v>26</v>
      </c>
      <c r="P678" s="1">
        <v>46154</v>
      </c>
    </row>
    <row r="679" spans="1:16" outlineLevel="2" x14ac:dyDescent="0.25">
      <c r="A679" t="s">
        <v>16</v>
      </c>
      <c r="B679" t="s">
        <v>763</v>
      </c>
      <c r="C679" t="s">
        <v>418</v>
      </c>
      <c r="D679" t="s">
        <v>766</v>
      </c>
      <c r="E679" t="s">
        <v>20</v>
      </c>
      <c r="F679" t="s">
        <v>20</v>
      </c>
      <c r="G679" t="s">
        <v>663</v>
      </c>
      <c r="H679" s="2">
        <v>-1066.32</v>
      </c>
      <c r="I679" t="s">
        <v>664</v>
      </c>
      <c r="J679" t="s">
        <v>432</v>
      </c>
      <c r="K679" t="s">
        <v>665</v>
      </c>
      <c r="L679" t="s">
        <v>24</v>
      </c>
      <c r="M679" s="1">
        <v>46154</v>
      </c>
      <c r="N679" t="s">
        <v>767</v>
      </c>
      <c r="O679" t="s">
        <v>26</v>
      </c>
      <c r="P679" s="1">
        <v>46154</v>
      </c>
    </row>
    <row r="680" spans="1:16" outlineLevel="2" x14ac:dyDescent="0.25">
      <c r="A680" t="s">
        <v>16</v>
      </c>
      <c r="B680" t="s">
        <v>763</v>
      </c>
      <c r="C680" t="s">
        <v>418</v>
      </c>
      <c r="D680" t="s">
        <v>766</v>
      </c>
      <c r="E680" t="s">
        <v>20</v>
      </c>
      <c r="F680" t="s">
        <v>20</v>
      </c>
      <c r="G680" t="s">
        <v>666</v>
      </c>
      <c r="H680" s="2">
        <v>-104.5</v>
      </c>
      <c r="I680" t="s">
        <v>667</v>
      </c>
      <c r="J680" t="s">
        <v>432</v>
      </c>
      <c r="K680" t="s">
        <v>668</v>
      </c>
      <c r="L680" t="s">
        <v>24</v>
      </c>
      <c r="M680" s="1">
        <v>46154</v>
      </c>
      <c r="N680" t="s">
        <v>767</v>
      </c>
      <c r="O680" t="s">
        <v>26</v>
      </c>
      <c r="P680" s="1">
        <v>46154</v>
      </c>
    </row>
    <row r="681" spans="1:16" outlineLevel="1" x14ac:dyDescent="0.25">
      <c r="D681" s="3" t="s">
        <v>1908</v>
      </c>
      <c r="H681" s="2">
        <f>SUBTOTAL(9,H675:H680)</f>
        <v>-27328.92</v>
      </c>
      <c r="M681" s="1"/>
      <c r="P681" s="1"/>
    </row>
    <row r="682" spans="1:16" outlineLevel="2" x14ac:dyDescent="0.25">
      <c r="A682" t="s">
        <v>16</v>
      </c>
      <c r="B682" t="s">
        <v>771</v>
      </c>
      <c r="C682" t="s">
        <v>418</v>
      </c>
      <c r="D682" t="s">
        <v>772</v>
      </c>
      <c r="E682" t="s">
        <v>20</v>
      </c>
      <c r="F682" t="s">
        <v>20</v>
      </c>
      <c r="G682" t="s">
        <v>599</v>
      </c>
      <c r="H682" s="2">
        <v>5121.1000000000004</v>
      </c>
      <c r="I682" t="s">
        <v>600</v>
      </c>
      <c r="J682" t="s">
        <v>432</v>
      </c>
      <c r="K682" t="s">
        <v>601</v>
      </c>
      <c r="L682" t="s">
        <v>24</v>
      </c>
      <c r="M682" s="1">
        <v>46154</v>
      </c>
      <c r="N682" t="s">
        <v>773</v>
      </c>
      <c r="O682" t="s">
        <v>26</v>
      </c>
      <c r="P682" s="1">
        <v>46154</v>
      </c>
    </row>
    <row r="683" spans="1:16" outlineLevel="2" x14ac:dyDescent="0.25">
      <c r="A683" t="s">
        <v>16</v>
      </c>
      <c r="B683" t="s">
        <v>771</v>
      </c>
      <c r="C683" t="s">
        <v>418</v>
      </c>
      <c r="D683" t="s">
        <v>772</v>
      </c>
      <c r="E683" t="s">
        <v>20</v>
      </c>
      <c r="F683" t="s">
        <v>20</v>
      </c>
      <c r="G683" t="s">
        <v>602</v>
      </c>
      <c r="H683" s="2">
        <v>63049.53</v>
      </c>
      <c r="I683" t="s">
        <v>603</v>
      </c>
      <c r="J683" t="s">
        <v>432</v>
      </c>
      <c r="K683" t="s">
        <v>604</v>
      </c>
      <c r="L683" t="s">
        <v>24</v>
      </c>
      <c r="M683" s="1">
        <v>46154</v>
      </c>
      <c r="N683" t="s">
        <v>773</v>
      </c>
      <c r="O683" t="s">
        <v>26</v>
      </c>
      <c r="P683" s="1">
        <v>46154</v>
      </c>
    </row>
    <row r="684" spans="1:16" outlineLevel="2" x14ac:dyDescent="0.25">
      <c r="A684" t="s">
        <v>16</v>
      </c>
      <c r="B684" t="s">
        <v>771</v>
      </c>
      <c r="C684" t="s">
        <v>418</v>
      </c>
      <c r="D684" t="s">
        <v>772</v>
      </c>
      <c r="E684" t="s">
        <v>20</v>
      </c>
      <c r="F684" t="s">
        <v>20</v>
      </c>
      <c r="G684" t="s">
        <v>635</v>
      </c>
      <c r="H684" s="2">
        <v>9500.86</v>
      </c>
      <c r="I684" t="s">
        <v>636</v>
      </c>
      <c r="J684" t="s">
        <v>432</v>
      </c>
      <c r="K684" t="s">
        <v>637</v>
      </c>
      <c r="L684" t="s">
        <v>24</v>
      </c>
      <c r="M684" s="1">
        <v>46154</v>
      </c>
      <c r="N684" t="s">
        <v>773</v>
      </c>
      <c r="O684" t="s">
        <v>26</v>
      </c>
      <c r="P684" s="1">
        <v>46154</v>
      </c>
    </row>
    <row r="685" spans="1:16" outlineLevel="2" x14ac:dyDescent="0.25">
      <c r="A685" t="s">
        <v>16</v>
      </c>
      <c r="B685" t="s">
        <v>771</v>
      </c>
      <c r="C685" t="s">
        <v>418</v>
      </c>
      <c r="D685" t="s">
        <v>772</v>
      </c>
      <c r="E685" t="s">
        <v>20</v>
      </c>
      <c r="F685" t="s">
        <v>20</v>
      </c>
      <c r="G685" t="s">
        <v>638</v>
      </c>
      <c r="H685" s="2">
        <v>10929.94</v>
      </c>
      <c r="I685" t="s">
        <v>639</v>
      </c>
      <c r="J685" t="s">
        <v>432</v>
      </c>
      <c r="K685" t="s">
        <v>640</v>
      </c>
      <c r="L685" t="s">
        <v>24</v>
      </c>
      <c r="M685" s="1">
        <v>46154</v>
      </c>
      <c r="N685" t="s">
        <v>773</v>
      </c>
      <c r="O685" t="s">
        <v>26</v>
      </c>
      <c r="P685" s="1">
        <v>46154</v>
      </c>
    </row>
    <row r="686" spans="1:16" outlineLevel="2" x14ac:dyDescent="0.25">
      <c r="A686" t="s">
        <v>16</v>
      </c>
      <c r="B686" t="s">
        <v>771</v>
      </c>
      <c r="C686" t="s">
        <v>418</v>
      </c>
      <c r="D686" t="s">
        <v>772</v>
      </c>
      <c r="E686" t="s">
        <v>20</v>
      </c>
      <c r="F686" t="s">
        <v>20</v>
      </c>
      <c r="G686" t="s">
        <v>620</v>
      </c>
      <c r="H686" s="2">
        <v>1132.04</v>
      </c>
      <c r="I686" t="s">
        <v>621</v>
      </c>
      <c r="J686" t="s">
        <v>432</v>
      </c>
      <c r="K686" t="s">
        <v>622</v>
      </c>
      <c r="L686" t="s">
        <v>24</v>
      </c>
      <c r="M686" s="1">
        <v>46154</v>
      </c>
      <c r="N686" t="s">
        <v>773</v>
      </c>
      <c r="O686" t="s">
        <v>26</v>
      </c>
      <c r="P686" s="1">
        <v>46154</v>
      </c>
    </row>
    <row r="687" spans="1:16" outlineLevel="2" x14ac:dyDescent="0.25">
      <c r="A687" t="s">
        <v>16</v>
      </c>
      <c r="B687" t="s">
        <v>771</v>
      </c>
      <c r="C687" t="s">
        <v>418</v>
      </c>
      <c r="D687" t="s">
        <v>772</v>
      </c>
      <c r="E687" t="s">
        <v>20</v>
      </c>
      <c r="F687" t="s">
        <v>20</v>
      </c>
      <c r="G687" t="s">
        <v>605</v>
      </c>
      <c r="H687" s="2">
        <v>3500</v>
      </c>
      <c r="I687" t="s">
        <v>606</v>
      </c>
      <c r="J687" t="s">
        <v>432</v>
      </c>
      <c r="K687" t="s">
        <v>607</v>
      </c>
      <c r="L687" t="s">
        <v>24</v>
      </c>
      <c r="M687" s="1">
        <v>46154</v>
      </c>
      <c r="N687" t="s">
        <v>773</v>
      </c>
      <c r="O687" t="s">
        <v>26</v>
      </c>
      <c r="P687" s="1">
        <v>46154</v>
      </c>
    </row>
    <row r="688" spans="1:16" outlineLevel="2" x14ac:dyDescent="0.25">
      <c r="A688" t="s">
        <v>16</v>
      </c>
      <c r="B688" t="s">
        <v>771</v>
      </c>
      <c r="C688" t="s">
        <v>418</v>
      </c>
      <c r="D688" t="s">
        <v>772</v>
      </c>
      <c r="E688" t="s">
        <v>20</v>
      </c>
      <c r="F688" t="s">
        <v>20</v>
      </c>
      <c r="G688" t="s">
        <v>608</v>
      </c>
      <c r="H688" s="2">
        <v>900.59</v>
      </c>
      <c r="I688" t="s">
        <v>609</v>
      </c>
      <c r="J688" t="s">
        <v>432</v>
      </c>
      <c r="K688" t="s">
        <v>610</v>
      </c>
      <c r="L688" t="s">
        <v>24</v>
      </c>
      <c r="M688" s="1">
        <v>46154</v>
      </c>
      <c r="N688" t="s">
        <v>773</v>
      </c>
      <c r="O688" t="s">
        <v>26</v>
      </c>
      <c r="P688" s="1">
        <v>46154</v>
      </c>
    </row>
    <row r="689" spans="1:16" outlineLevel="1" x14ac:dyDescent="0.25">
      <c r="D689" s="3" t="s">
        <v>1909</v>
      </c>
      <c r="H689" s="2">
        <f>SUBTOTAL(9,H682:H688)</f>
        <v>94134.06</v>
      </c>
      <c r="M689" s="1"/>
      <c r="P689" s="1"/>
    </row>
    <row r="690" spans="1:16" outlineLevel="2" x14ac:dyDescent="0.25">
      <c r="A690" t="s">
        <v>16</v>
      </c>
      <c r="B690" t="s">
        <v>771</v>
      </c>
      <c r="C690" t="s">
        <v>418</v>
      </c>
      <c r="D690" t="s">
        <v>774</v>
      </c>
      <c r="E690" t="s">
        <v>20</v>
      </c>
      <c r="F690" t="s">
        <v>20</v>
      </c>
      <c r="G690" t="s">
        <v>644</v>
      </c>
      <c r="H690" s="2">
        <v>-30485.13</v>
      </c>
      <c r="I690" t="s">
        <v>645</v>
      </c>
      <c r="J690" t="s">
        <v>432</v>
      </c>
      <c r="K690" t="s">
        <v>646</v>
      </c>
      <c r="L690" t="s">
        <v>24</v>
      </c>
      <c r="M690" s="1">
        <v>46154</v>
      </c>
      <c r="N690" t="s">
        <v>775</v>
      </c>
      <c r="O690" t="s">
        <v>26</v>
      </c>
      <c r="P690" s="1">
        <v>46154</v>
      </c>
    </row>
    <row r="691" spans="1:16" outlineLevel="2" x14ac:dyDescent="0.25">
      <c r="A691" t="s">
        <v>16</v>
      </c>
      <c r="B691" t="s">
        <v>771</v>
      </c>
      <c r="C691" t="s">
        <v>418</v>
      </c>
      <c r="D691" t="s">
        <v>774</v>
      </c>
      <c r="E691" t="s">
        <v>20</v>
      </c>
      <c r="F691" t="s">
        <v>20</v>
      </c>
      <c r="G691" t="s">
        <v>654</v>
      </c>
      <c r="H691" s="2">
        <v>-8894.81</v>
      </c>
      <c r="I691" t="s">
        <v>655</v>
      </c>
      <c r="J691" t="s">
        <v>432</v>
      </c>
      <c r="K691" t="s">
        <v>656</v>
      </c>
      <c r="L691" t="s">
        <v>24</v>
      </c>
      <c r="M691" s="1">
        <v>46154</v>
      </c>
      <c r="N691" t="s">
        <v>775</v>
      </c>
      <c r="O691" t="s">
        <v>26</v>
      </c>
      <c r="P691" s="1">
        <v>46154</v>
      </c>
    </row>
    <row r="692" spans="1:16" outlineLevel="2" x14ac:dyDescent="0.25">
      <c r="A692" t="s">
        <v>16</v>
      </c>
      <c r="B692" t="s">
        <v>771</v>
      </c>
      <c r="C692" t="s">
        <v>418</v>
      </c>
      <c r="D692" t="s">
        <v>774</v>
      </c>
      <c r="E692" t="s">
        <v>20</v>
      </c>
      <c r="F692" t="s">
        <v>20</v>
      </c>
      <c r="G692" t="s">
        <v>657</v>
      </c>
      <c r="H692" s="2">
        <v>-10232.59</v>
      </c>
      <c r="I692" t="s">
        <v>658</v>
      </c>
      <c r="J692" t="s">
        <v>432</v>
      </c>
      <c r="K692" t="s">
        <v>659</v>
      </c>
      <c r="L692" t="s">
        <v>24</v>
      </c>
      <c r="M692" s="1">
        <v>46154</v>
      </c>
      <c r="N692" t="s">
        <v>775</v>
      </c>
      <c r="O692" t="s">
        <v>26</v>
      </c>
      <c r="P692" s="1">
        <v>46154</v>
      </c>
    </row>
    <row r="693" spans="1:16" outlineLevel="2" x14ac:dyDescent="0.25">
      <c r="A693" t="s">
        <v>16</v>
      </c>
      <c r="B693" t="s">
        <v>771</v>
      </c>
      <c r="C693" t="s">
        <v>418</v>
      </c>
      <c r="D693" t="s">
        <v>774</v>
      </c>
      <c r="E693" t="s">
        <v>20</v>
      </c>
      <c r="F693" t="s">
        <v>20</v>
      </c>
      <c r="G693" t="s">
        <v>663</v>
      </c>
      <c r="H693" s="2">
        <v>-477.2</v>
      </c>
      <c r="I693" t="s">
        <v>664</v>
      </c>
      <c r="J693" t="s">
        <v>432</v>
      </c>
      <c r="K693" t="s">
        <v>665</v>
      </c>
      <c r="L693" t="s">
        <v>24</v>
      </c>
      <c r="M693" s="1">
        <v>46154</v>
      </c>
      <c r="N693" t="s">
        <v>775</v>
      </c>
      <c r="O693" t="s">
        <v>26</v>
      </c>
      <c r="P693" s="1">
        <v>46154</v>
      </c>
    </row>
    <row r="694" spans="1:16" outlineLevel="2" x14ac:dyDescent="0.25">
      <c r="A694" t="s">
        <v>16</v>
      </c>
      <c r="B694" t="s">
        <v>771</v>
      </c>
      <c r="C694" t="s">
        <v>418</v>
      </c>
      <c r="D694" t="s">
        <v>774</v>
      </c>
      <c r="E694" t="s">
        <v>20</v>
      </c>
      <c r="F694" t="s">
        <v>20</v>
      </c>
      <c r="G694" t="s">
        <v>666</v>
      </c>
      <c r="H694" s="2">
        <v>-46.76</v>
      </c>
      <c r="I694" t="s">
        <v>667</v>
      </c>
      <c r="J694" t="s">
        <v>432</v>
      </c>
      <c r="K694" t="s">
        <v>668</v>
      </c>
      <c r="L694" t="s">
        <v>24</v>
      </c>
      <c r="M694" s="1">
        <v>46154</v>
      </c>
      <c r="N694" t="s">
        <v>775</v>
      </c>
      <c r="O694" t="s">
        <v>26</v>
      </c>
      <c r="P694" s="1">
        <v>46154</v>
      </c>
    </row>
    <row r="695" spans="1:16" outlineLevel="1" x14ac:dyDescent="0.25">
      <c r="D695" s="3" t="s">
        <v>1910</v>
      </c>
      <c r="H695" s="2">
        <f>SUBTOTAL(9,H690:H694)</f>
        <v>-50136.49</v>
      </c>
      <c r="M695" s="1"/>
      <c r="P695" s="1"/>
    </row>
    <row r="696" spans="1:16" outlineLevel="2" x14ac:dyDescent="0.25">
      <c r="A696" t="s">
        <v>16</v>
      </c>
      <c r="B696" t="s">
        <v>776</v>
      </c>
      <c r="C696" t="s">
        <v>418</v>
      </c>
      <c r="D696" t="s">
        <v>777</v>
      </c>
      <c r="E696" t="s">
        <v>20</v>
      </c>
      <c r="F696" t="s">
        <v>20</v>
      </c>
      <c r="G696" t="s">
        <v>592</v>
      </c>
      <c r="H696" s="2">
        <v>15926.5</v>
      </c>
      <c r="I696" t="s">
        <v>593</v>
      </c>
      <c r="J696" t="s">
        <v>432</v>
      </c>
      <c r="K696" t="s">
        <v>594</v>
      </c>
      <c r="L696" t="s">
        <v>24</v>
      </c>
      <c r="M696" s="1">
        <v>46154</v>
      </c>
      <c r="N696" t="s">
        <v>778</v>
      </c>
      <c r="O696" t="s">
        <v>26</v>
      </c>
      <c r="P696" s="1">
        <v>46154</v>
      </c>
    </row>
    <row r="697" spans="1:16" outlineLevel="2" x14ac:dyDescent="0.25">
      <c r="A697" t="s">
        <v>16</v>
      </c>
      <c r="B697" t="s">
        <v>776</v>
      </c>
      <c r="C697" t="s">
        <v>418</v>
      </c>
      <c r="D697" t="s">
        <v>777</v>
      </c>
      <c r="E697" t="s">
        <v>20</v>
      </c>
      <c r="F697" t="s">
        <v>20</v>
      </c>
      <c r="G697" t="s">
        <v>599</v>
      </c>
      <c r="H697" s="2">
        <v>7645.46</v>
      </c>
      <c r="I697" t="s">
        <v>600</v>
      </c>
      <c r="J697" t="s">
        <v>432</v>
      </c>
      <c r="K697" t="s">
        <v>601</v>
      </c>
      <c r="L697" t="s">
        <v>24</v>
      </c>
      <c r="M697" s="1">
        <v>46154</v>
      </c>
      <c r="N697" t="s">
        <v>778</v>
      </c>
      <c r="O697" t="s">
        <v>26</v>
      </c>
      <c r="P697" s="1">
        <v>46154</v>
      </c>
    </row>
    <row r="698" spans="1:16" outlineLevel="2" x14ac:dyDescent="0.25">
      <c r="A698" t="s">
        <v>16</v>
      </c>
      <c r="B698" t="s">
        <v>776</v>
      </c>
      <c r="C698" t="s">
        <v>418</v>
      </c>
      <c r="D698" t="s">
        <v>777</v>
      </c>
      <c r="E698" t="s">
        <v>20</v>
      </c>
      <c r="F698" t="s">
        <v>20</v>
      </c>
      <c r="G698" t="s">
        <v>672</v>
      </c>
      <c r="H698" s="2">
        <v>5135</v>
      </c>
      <c r="I698" t="s">
        <v>673</v>
      </c>
      <c r="J698" t="s">
        <v>432</v>
      </c>
      <c r="K698" t="s">
        <v>674</v>
      </c>
      <c r="L698" t="s">
        <v>24</v>
      </c>
      <c r="M698" s="1">
        <v>46154</v>
      </c>
      <c r="N698" t="s">
        <v>778</v>
      </c>
      <c r="O698" t="s">
        <v>26</v>
      </c>
      <c r="P698" s="1">
        <v>46154</v>
      </c>
    </row>
    <row r="699" spans="1:16" outlineLevel="2" x14ac:dyDescent="0.25">
      <c r="A699" t="s">
        <v>16</v>
      </c>
      <c r="B699" t="s">
        <v>776</v>
      </c>
      <c r="C699" t="s">
        <v>418</v>
      </c>
      <c r="D699" t="s">
        <v>777</v>
      </c>
      <c r="E699" t="s">
        <v>20</v>
      </c>
      <c r="F699" t="s">
        <v>20</v>
      </c>
      <c r="G699" t="s">
        <v>602</v>
      </c>
      <c r="H699" s="2">
        <v>81494.64</v>
      </c>
      <c r="I699" t="s">
        <v>603</v>
      </c>
      <c r="J699" t="s">
        <v>432</v>
      </c>
      <c r="K699" t="s">
        <v>604</v>
      </c>
      <c r="L699" t="s">
        <v>24</v>
      </c>
      <c r="M699" s="1">
        <v>46154</v>
      </c>
      <c r="N699" t="s">
        <v>778</v>
      </c>
      <c r="O699" t="s">
        <v>26</v>
      </c>
      <c r="P699" s="1">
        <v>46154</v>
      </c>
    </row>
    <row r="700" spans="1:16" outlineLevel="2" x14ac:dyDescent="0.25">
      <c r="A700" t="s">
        <v>16</v>
      </c>
      <c r="B700" t="s">
        <v>776</v>
      </c>
      <c r="C700" t="s">
        <v>418</v>
      </c>
      <c r="D700" t="s">
        <v>777</v>
      </c>
      <c r="E700" t="s">
        <v>20</v>
      </c>
      <c r="F700" t="s">
        <v>20</v>
      </c>
      <c r="G700" t="s">
        <v>779</v>
      </c>
      <c r="H700" s="2">
        <v>7607.67</v>
      </c>
      <c r="I700" t="s">
        <v>780</v>
      </c>
      <c r="J700" t="s">
        <v>432</v>
      </c>
      <c r="K700" t="s">
        <v>781</v>
      </c>
      <c r="L700" t="s">
        <v>24</v>
      </c>
      <c r="M700" s="1">
        <v>46154</v>
      </c>
      <c r="N700" t="s">
        <v>778</v>
      </c>
      <c r="O700" t="s">
        <v>26</v>
      </c>
      <c r="P700" s="1">
        <v>46154</v>
      </c>
    </row>
    <row r="701" spans="1:16" outlineLevel="2" x14ac:dyDescent="0.25">
      <c r="A701" t="s">
        <v>16</v>
      </c>
      <c r="B701" t="s">
        <v>776</v>
      </c>
      <c r="C701" t="s">
        <v>418</v>
      </c>
      <c r="D701" t="s">
        <v>777</v>
      </c>
      <c r="E701" t="s">
        <v>20</v>
      </c>
      <c r="F701" t="s">
        <v>20</v>
      </c>
      <c r="G701" t="s">
        <v>731</v>
      </c>
      <c r="H701" s="2">
        <v>110</v>
      </c>
      <c r="I701" t="s">
        <v>732</v>
      </c>
      <c r="J701" t="s">
        <v>733</v>
      </c>
      <c r="K701" t="s">
        <v>734</v>
      </c>
      <c r="L701" t="s">
        <v>24</v>
      </c>
      <c r="M701" s="1">
        <v>46154</v>
      </c>
      <c r="N701" t="s">
        <v>778</v>
      </c>
      <c r="O701" t="s">
        <v>26</v>
      </c>
      <c r="P701" s="1">
        <v>46154</v>
      </c>
    </row>
    <row r="702" spans="1:16" outlineLevel="2" x14ac:dyDescent="0.25">
      <c r="A702" t="s">
        <v>16</v>
      </c>
      <c r="B702" t="s">
        <v>776</v>
      </c>
      <c r="C702" t="s">
        <v>418</v>
      </c>
      <c r="D702" t="s">
        <v>777</v>
      </c>
      <c r="E702" t="s">
        <v>20</v>
      </c>
      <c r="F702" t="s">
        <v>20</v>
      </c>
      <c r="G702" t="s">
        <v>620</v>
      </c>
      <c r="H702" s="2">
        <v>3221.96</v>
      </c>
      <c r="I702" t="s">
        <v>621</v>
      </c>
      <c r="J702" t="s">
        <v>432</v>
      </c>
      <c r="K702" t="s">
        <v>622</v>
      </c>
      <c r="L702" t="s">
        <v>24</v>
      </c>
      <c r="M702" s="1">
        <v>46154</v>
      </c>
      <c r="N702" t="s">
        <v>778</v>
      </c>
      <c r="O702" t="s">
        <v>26</v>
      </c>
      <c r="P702" s="1">
        <v>46154</v>
      </c>
    </row>
    <row r="703" spans="1:16" outlineLevel="2" x14ac:dyDescent="0.25">
      <c r="A703" t="s">
        <v>16</v>
      </c>
      <c r="B703" t="s">
        <v>776</v>
      </c>
      <c r="C703" t="s">
        <v>418</v>
      </c>
      <c r="D703" t="s">
        <v>777</v>
      </c>
      <c r="E703" t="s">
        <v>20</v>
      </c>
      <c r="F703" t="s">
        <v>20</v>
      </c>
      <c r="G703" t="s">
        <v>605</v>
      </c>
      <c r="H703" s="2">
        <v>12433.62</v>
      </c>
      <c r="I703" t="s">
        <v>606</v>
      </c>
      <c r="J703" t="s">
        <v>432</v>
      </c>
      <c r="K703" t="s">
        <v>607</v>
      </c>
      <c r="L703" t="s">
        <v>24</v>
      </c>
      <c r="M703" s="1">
        <v>46154</v>
      </c>
      <c r="N703" t="s">
        <v>778</v>
      </c>
      <c r="O703" t="s">
        <v>26</v>
      </c>
      <c r="P703" s="1">
        <v>46154</v>
      </c>
    </row>
    <row r="704" spans="1:16" outlineLevel="2" x14ac:dyDescent="0.25">
      <c r="A704" t="s">
        <v>16</v>
      </c>
      <c r="B704" t="s">
        <v>776</v>
      </c>
      <c r="C704" t="s">
        <v>418</v>
      </c>
      <c r="D704" t="s">
        <v>777</v>
      </c>
      <c r="E704" t="s">
        <v>20</v>
      </c>
      <c r="F704" t="s">
        <v>20</v>
      </c>
      <c r="G704" t="s">
        <v>629</v>
      </c>
      <c r="H704" s="2">
        <v>1120</v>
      </c>
      <c r="I704" t="s">
        <v>630</v>
      </c>
      <c r="J704" t="s">
        <v>432</v>
      </c>
      <c r="K704" t="s">
        <v>631</v>
      </c>
      <c r="L704" t="s">
        <v>24</v>
      </c>
      <c r="M704" s="1">
        <v>46154</v>
      </c>
      <c r="N704" t="s">
        <v>778</v>
      </c>
      <c r="O704" t="s">
        <v>26</v>
      </c>
      <c r="P704" s="1">
        <v>46154</v>
      </c>
    </row>
    <row r="705" spans="1:16" outlineLevel="2" x14ac:dyDescent="0.25">
      <c r="A705" t="s">
        <v>16</v>
      </c>
      <c r="B705" t="s">
        <v>776</v>
      </c>
      <c r="C705" t="s">
        <v>418</v>
      </c>
      <c r="D705" t="s">
        <v>777</v>
      </c>
      <c r="E705" t="s">
        <v>20</v>
      </c>
      <c r="F705" t="s">
        <v>20</v>
      </c>
      <c r="G705" t="s">
        <v>608</v>
      </c>
      <c r="H705" s="2">
        <v>1163.95</v>
      </c>
      <c r="I705" t="s">
        <v>609</v>
      </c>
      <c r="J705" t="s">
        <v>432</v>
      </c>
      <c r="K705" t="s">
        <v>610</v>
      </c>
      <c r="L705" t="s">
        <v>24</v>
      </c>
      <c r="M705" s="1">
        <v>46154</v>
      </c>
      <c r="N705" t="s">
        <v>778</v>
      </c>
      <c r="O705" t="s">
        <v>26</v>
      </c>
      <c r="P705" s="1">
        <v>46154</v>
      </c>
    </row>
    <row r="706" spans="1:16" outlineLevel="1" x14ac:dyDescent="0.25">
      <c r="D706" s="3" t="s">
        <v>1911</v>
      </c>
      <c r="H706" s="2">
        <f>SUBTOTAL(9,H696:H705)</f>
        <v>135858.80000000002</v>
      </c>
      <c r="M706" s="1"/>
      <c r="P706" s="1"/>
    </row>
    <row r="707" spans="1:16" outlineLevel="2" x14ac:dyDescent="0.25">
      <c r="A707" t="s">
        <v>16</v>
      </c>
      <c r="B707" t="s">
        <v>776</v>
      </c>
      <c r="C707" t="s">
        <v>418</v>
      </c>
      <c r="D707" t="s">
        <v>782</v>
      </c>
      <c r="E707" t="s">
        <v>20</v>
      </c>
      <c r="F707" t="s">
        <v>20</v>
      </c>
      <c r="G707" t="s">
        <v>644</v>
      </c>
      <c r="H707" s="2">
        <v>-553.85</v>
      </c>
      <c r="I707" t="s">
        <v>645</v>
      </c>
      <c r="J707" t="s">
        <v>432</v>
      </c>
      <c r="K707" t="s">
        <v>646</v>
      </c>
      <c r="L707" t="s">
        <v>24</v>
      </c>
      <c r="M707" s="1">
        <v>46154</v>
      </c>
      <c r="N707" t="s">
        <v>783</v>
      </c>
      <c r="O707" t="s">
        <v>26</v>
      </c>
      <c r="P707" s="1">
        <v>46154</v>
      </c>
    </row>
    <row r="708" spans="1:16" outlineLevel="2" x14ac:dyDescent="0.25">
      <c r="A708" t="s">
        <v>16</v>
      </c>
      <c r="B708" t="s">
        <v>776</v>
      </c>
      <c r="C708" t="s">
        <v>418</v>
      </c>
      <c r="D708" t="s">
        <v>782</v>
      </c>
      <c r="E708" t="s">
        <v>20</v>
      </c>
      <c r="F708" t="s">
        <v>20</v>
      </c>
      <c r="G708" t="s">
        <v>654</v>
      </c>
      <c r="H708" s="2">
        <v>-8207.24</v>
      </c>
      <c r="I708" t="s">
        <v>655</v>
      </c>
      <c r="J708" t="s">
        <v>432</v>
      </c>
      <c r="K708" t="s">
        <v>656</v>
      </c>
      <c r="L708" t="s">
        <v>24</v>
      </c>
      <c r="M708" s="1">
        <v>46154</v>
      </c>
      <c r="N708" t="s">
        <v>783</v>
      </c>
      <c r="O708" t="s">
        <v>26</v>
      </c>
      <c r="P708" s="1">
        <v>46154</v>
      </c>
    </row>
    <row r="709" spans="1:16" outlineLevel="2" x14ac:dyDescent="0.25">
      <c r="A709" t="s">
        <v>16</v>
      </c>
      <c r="B709" t="s">
        <v>776</v>
      </c>
      <c r="C709" t="s">
        <v>418</v>
      </c>
      <c r="D709" t="s">
        <v>782</v>
      </c>
      <c r="E709" t="s">
        <v>20</v>
      </c>
      <c r="F709" t="s">
        <v>20</v>
      </c>
      <c r="G709" t="s">
        <v>657</v>
      </c>
      <c r="H709" s="2">
        <v>-9742.4599999999991</v>
      </c>
      <c r="I709" t="s">
        <v>658</v>
      </c>
      <c r="J709" t="s">
        <v>432</v>
      </c>
      <c r="K709" t="s">
        <v>659</v>
      </c>
      <c r="L709" t="s">
        <v>24</v>
      </c>
      <c r="M709" s="1">
        <v>46154</v>
      </c>
      <c r="N709" t="s">
        <v>783</v>
      </c>
      <c r="O709" t="s">
        <v>26</v>
      </c>
      <c r="P709" s="1">
        <v>46154</v>
      </c>
    </row>
    <row r="710" spans="1:16" outlineLevel="2" x14ac:dyDescent="0.25">
      <c r="A710" t="s">
        <v>16</v>
      </c>
      <c r="B710" t="s">
        <v>776</v>
      </c>
      <c r="C710" t="s">
        <v>418</v>
      </c>
      <c r="D710" t="s">
        <v>782</v>
      </c>
      <c r="E710" t="s">
        <v>20</v>
      </c>
      <c r="F710" t="s">
        <v>20</v>
      </c>
      <c r="G710" t="s">
        <v>635</v>
      </c>
      <c r="H710" s="2">
        <v>-10283.709999999999</v>
      </c>
      <c r="I710" t="s">
        <v>636</v>
      </c>
      <c r="J710" t="s">
        <v>432</v>
      </c>
      <c r="K710" t="s">
        <v>637</v>
      </c>
      <c r="L710" t="s">
        <v>24</v>
      </c>
      <c r="M710" s="1">
        <v>46154</v>
      </c>
      <c r="N710" t="s">
        <v>783</v>
      </c>
      <c r="O710" t="s">
        <v>26</v>
      </c>
      <c r="P710" s="1">
        <v>46154</v>
      </c>
    </row>
    <row r="711" spans="1:16" outlineLevel="2" x14ac:dyDescent="0.25">
      <c r="A711" t="s">
        <v>16</v>
      </c>
      <c r="B711" t="s">
        <v>776</v>
      </c>
      <c r="C711" t="s">
        <v>418</v>
      </c>
      <c r="D711" t="s">
        <v>782</v>
      </c>
      <c r="E711" t="s">
        <v>20</v>
      </c>
      <c r="F711" t="s">
        <v>20</v>
      </c>
      <c r="G711" t="s">
        <v>638</v>
      </c>
      <c r="H711" s="2">
        <v>-11830.45</v>
      </c>
      <c r="I711" t="s">
        <v>639</v>
      </c>
      <c r="J711" t="s">
        <v>432</v>
      </c>
      <c r="K711" t="s">
        <v>640</v>
      </c>
      <c r="L711" t="s">
        <v>24</v>
      </c>
      <c r="M711" s="1">
        <v>46154</v>
      </c>
      <c r="N711" t="s">
        <v>783</v>
      </c>
      <c r="O711" t="s">
        <v>26</v>
      </c>
      <c r="P711" s="1">
        <v>46154</v>
      </c>
    </row>
    <row r="712" spans="1:16" outlineLevel="2" x14ac:dyDescent="0.25">
      <c r="A712" t="s">
        <v>16</v>
      </c>
      <c r="B712" t="s">
        <v>776</v>
      </c>
      <c r="C712" t="s">
        <v>418</v>
      </c>
      <c r="D712" t="s">
        <v>782</v>
      </c>
      <c r="E712" t="s">
        <v>20</v>
      </c>
      <c r="F712" t="s">
        <v>20</v>
      </c>
      <c r="G712" t="s">
        <v>663</v>
      </c>
      <c r="H712" s="2">
        <v>-706.04</v>
      </c>
      <c r="I712" t="s">
        <v>664</v>
      </c>
      <c r="J712" t="s">
        <v>432</v>
      </c>
      <c r="K712" t="s">
        <v>665</v>
      </c>
      <c r="L712" t="s">
        <v>24</v>
      </c>
      <c r="M712" s="1">
        <v>46154</v>
      </c>
      <c r="N712" t="s">
        <v>783</v>
      </c>
      <c r="O712" t="s">
        <v>26</v>
      </c>
      <c r="P712" s="1">
        <v>46154</v>
      </c>
    </row>
    <row r="713" spans="1:16" outlineLevel="2" x14ac:dyDescent="0.25">
      <c r="A713" t="s">
        <v>16</v>
      </c>
      <c r="B713" t="s">
        <v>776</v>
      </c>
      <c r="C713" t="s">
        <v>418</v>
      </c>
      <c r="D713" t="s">
        <v>782</v>
      </c>
      <c r="E713" t="s">
        <v>20</v>
      </c>
      <c r="F713" t="s">
        <v>20</v>
      </c>
      <c r="G713" t="s">
        <v>666</v>
      </c>
      <c r="H713" s="2">
        <v>-69.2</v>
      </c>
      <c r="I713" t="s">
        <v>667</v>
      </c>
      <c r="J713" t="s">
        <v>432</v>
      </c>
      <c r="K713" t="s">
        <v>668</v>
      </c>
      <c r="L713" t="s">
        <v>24</v>
      </c>
      <c r="M713" s="1">
        <v>46154</v>
      </c>
      <c r="N713" t="s">
        <v>783</v>
      </c>
      <c r="O713" t="s">
        <v>26</v>
      </c>
      <c r="P713" s="1">
        <v>46154</v>
      </c>
    </row>
    <row r="714" spans="1:16" outlineLevel="1" x14ac:dyDescent="0.25">
      <c r="D714" s="3" t="s">
        <v>1912</v>
      </c>
      <c r="H714" s="2">
        <f>SUBTOTAL(9,H707:H713)</f>
        <v>-41392.949999999997</v>
      </c>
      <c r="M714" s="1"/>
      <c r="P714" s="1"/>
    </row>
    <row r="715" spans="1:16" outlineLevel="2" x14ac:dyDescent="0.25">
      <c r="A715" t="s">
        <v>16</v>
      </c>
      <c r="B715" t="s">
        <v>784</v>
      </c>
      <c r="C715" t="s">
        <v>418</v>
      </c>
      <c r="D715" t="s">
        <v>785</v>
      </c>
      <c r="E715" t="s">
        <v>20</v>
      </c>
      <c r="F715" t="s">
        <v>20</v>
      </c>
      <c r="G715" t="s">
        <v>592</v>
      </c>
      <c r="H715" s="2">
        <v>20971.48</v>
      </c>
      <c r="I715" t="s">
        <v>593</v>
      </c>
      <c r="J715" t="s">
        <v>432</v>
      </c>
      <c r="K715" t="s">
        <v>594</v>
      </c>
      <c r="L715" t="s">
        <v>24</v>
      </c>
      <c r="M715" s="1">
        <v>46154</v>
      </c>
      <c r="N715" t="s">
        <v>786</v>
      </c>
      <c r="O715" t="s">
        <v>26</v>
      </c>
      <c r="P715" s="1">
        <v>46154</v>
      </c>
    </row>
    <row r="716" spans="1:16" outlineLevel="2" x14ac:dyDescent="0.25">
      <c r="A716" t="s">
        <v>16</v>
      </c>
      <c r="B716" t="s">
        <v>784</v>
      </c>
      <c r="C716" t="s">
        <v>418</v>
      </c>
      <c r="D716" t="s">
        <v>785</v>
      </c>
      <c r="E716" t="s">
        <v>20</v>
      </c>
      <c r="F716" t="s">
        <v>20</v>
      </c>
      <c r="G716" t="s">
        <v>599</v>
      </c>
      <c r="H716" s="2">
        <v>7869.79</v>
      </c>
      <c r="I716" t="s">
        <v>600</v>
      </c>
      <c r="J716" t="s">
        <v>432</v>
      </c>
      <c r="K716" t="s">
        <v>601</v>
      </c>
      <c r="L716" t="s">
        <v>24</v>
      </c>
      <c r="M716" s="1">
        <v>46154</v>
      </c>
      <c r="N716" t="s">
        <v>786</v>
      </c>
      <c r="O716" t="s">
        <v>26</v>
      </c>
      <c r="P716" s="1">
        <v>46154</v>
      </c>
    </row>
    <row r="717" spans="1:16" outlineLevel="2" x14ac:dyDescent="0.25">
      <c r="A717" t="s">
        <v>16</v>
      </c>
      <c r="B717" t="s">
        <v>784</v>
      </c>
      <c r="C717" t="s">
        <v>418</v>
      </c>
      <c r="D717" t="s">
        <v>785</v>
      </c>
      <c r="E717" t="s">
        <v>20</v>
      </c>
      <c r="F717" t="s">
        <v>20</v>
      </c>
      <c r="G717" t="s">
        <v>602</v>
      </c>
      <c r="H717" s="2">
        <v>84997.27</v>
      </c>
      <c r="I717" t="s">
        <v>603</v>
      </c>
      <c r="J717" t="s">
        <v>432</v>
      </c>
      <c r="K717" t="s">
        <v>604</v>
      </c>
      <c r="L717" t="s">
        <v>24</v>
      </c>
      <c r="M717" s="1">
        <v>46154</v>
      </c>
      <c r="N717" t="s">
        <v>786</v>
      </c>
      <c r="O717" t="s">
        <v>26</v>
      </c>
      <c r="P717" s="1">
        <v>46154</v>
      </c>
    </row>
    <row r="718" spans="1:16" outlineLevel="2" x14ac:dyDescent="0.25">
      <c r="A718" t="s">
        <v>16</v>
      </c>
      <c r="B718" t="s">
        <v>784</v>
      </c>
      <c r="C718" t="s">
        <v>418</v>
      </c>
      <c r="D718" t="s">
        <v>785</v>
      </c>
      <c r="E718" t="s">
        <v>20</v>
      </c>
      <c r="F718" t="s">
        <v>20</v>
      </c>
      <c r="G718" t="s">
        <v>620</v>
      </c>
      <c r="H718" s="2">
        <v>740.18</v>
      </c>
      <c r="I718" t="s">
        <v>621</v>
      </c>
      <c r="J718" t="s">
        <v>432</v>
      </c>
      <c r="K718" t="s">
        <v>622</v>
      </c>
      <c r="L718" t="s">
        <v>24</v>
      </c>
      <c r="M718" s="1">
        <v>46154</v>
      </c>
      <c r="N718" t="s">
        <v>786</v>
      </c>
      <c r="O718" t="s">
        <v>26</v>
      </c>
      <c r="P718" s="1">
        <v>46154</v>
      </c>
    </row>
    <row r="719" spans="1:16" outlineLevel="2" x14ac:dyDescent="0.25">
      <c r="A719" t="s">
        <v>16</v>
      </c>
      <c r="B719" t="s">
        <v>784</v>
      </c>
      <c r="C719" t="s">
        <v>418</v>
      </c>
      <c r="D719" t="s">
        <v>785</v>
      </c>
      <c r="E719" t="s">
        <v>20</v>
      </c>
      <c r="F719" t="s">
        <v>20</v>
      </c>
      <c r="G719" t="s">
        <v>605</v>
      </c>
      <c r="H719" s="2">
        <v>15250</v>
      </c>
      <c r="I719" t="s">
        <v>606</v>
      </c>
      <c r="J719" t="s">
        <v>432</v>
      </c>
      <c r="K719" t="s">
        <v>607</v>
      </c>
      <c r="L719" t="s">
        <v>24</v>
      </c>
      <c r="M719" s="1">
        <v>46154</v>
      </c>
      <c r="N719" t="s">
        <v>786</v>
      </c>
      <c r="O719" t="s">
        <v>26</v>
      </c>
      <c r="P719" s="1">
        <v>46154</v>
      </c>
    </row>
    <row r="720" spans="1:16" outlineLevel="2" x14ac:dyDescent="0.25">
      <c r="A720" t="s">
        <v>16</v>
      </c>
      <c r="B720" t="s">
        <v>784</v>
      </c>
      <c r="C720" t="s">
        <v>418</v>
      </c>
      <c r="D720" t="s">
        <v>785</v>
      </c>
      <c r="E720" t="s">
        <v>20</v>
      </c>
      <c r="F720" t="s">
        <v>20</v>
      </c>
      <c r="G720" t="s">
        <v>608</v>
      </c>
      <c r="H720" s="2">
        <v>1215.4100000000001</v>
      </c>
      <c r="I720" t="s">
        <v>609</v>
      </c>
      <c r="J720" t="s">
        <v>432</v>
      </c>
      <c r="K720" t="s">
        <v>610</v>
      </c>
      <c r="L720" t="s">
        <v>24</v>
      </c>
      <c r="M720" s="1">
        <v>46154</v>
      </c>
      <c r="N720" t="s">
        <v>786</v>
      </c>
      <c r="O720" t="s">
        <v>26</v>
      </c>
      <c r="P720" s="1">
        <v>46154</v>
      </c>
    </row>
    <row r="721" spans="1:16" outlineLevel="1" x14ac:dyDescent="0.25">
      <c r="D721" s="3" t="s">
        <v>1913</v>
      </c>
      <c r="H721" s="2">
        <f>SUBTOTAL(9,H715:H720)</f>
        <v>131044.13</v>
      </c>
      <c r="M721" s="1"/>
      <c r="P721" s="1"/>
    </row>
    <row r="722" spans="1:16" outlineLevel="2" x14ac:dyDescent="0.25">
      <c r="A722" t="s">
        <v>16</v>
      </c>
      <c r="B722" t="s">
        <v>787</v>
      </c>
      <c r="C722" t="s">
        <v>418</v>
      </c>
      <c r="D722" t="s">
        <v>788</v>
      </c>
      <c r="E722" t="s">
        <v>20</v>
      </c>
      <c r="F722" t="s">
        <v>20</v>
      </c>
      <c r="G722" t="s">
        <v>592</v>
      </c>
      <c r="H722" s="2">
        <v>13639.9</v>
      </c>
      <c r="I722" t="s">
        <v>593</v>
      </c>
      <c r="J722" t="s">
        <v>432</v>
      </c>
      <c r="K722" t="s">
        <v>594</v>
      </c>
      <c r="L722" t="s">
        <v>24</v>
      </c>
      <c r="M722" s="1">
        <v>46154</v>
      </c>
      <c r="N722" t="s">
        <v>789</v>
      </c>
      <c r="O722" t="s">
        <v>26</v>
      </c>
      <c r="P722" s="1">
        <v>46154</v>
      </c>
    </row>
    <row r="723" spans="1:16" outlineLevel="2" x14ac:dyDescent="0.25">
      <c r="A723" t="s">
        <v>16</v>
      </c>
      <c r="B723" t="s">
        <v>787</v>
      </c>
      <c r="C723" t="s">
        <v>418</v>
      </c>
      <c r="D723" t="s">
        <v>788</v>
      </c>
      <c r="E723" t="s">
        <v>20</v>
      </c>
      <c r="F723" t="s">
        <v>20</v>
      </c>
      <c r="G723" t="s">
        <v>599</v>
      </c>
      <c r="H723" s="2">
        <v>9040.58</v>
      </c>
      <c r="I723" t="s">
        <v>600</v>
      </c>
      <c r="J723" t="s">
        <v>432</v>
      </c>
      <c r="K723" t="s">
        <v>601</v>
      </c>
      <c r="L723" t="s">
        <v>24</v>
      </c>
      <c r="M723" s="1">
        <v>46154</v>
      </c>
      <c r="N723" t="s">
        <v>789</v>
      </c>
      <c r="O723" t="s">
        <v>26</v>
      </c>
      <c r="P723" s="1">
        <v>46154</v>
      </c>
    </row>
    <row r="724" spans="1:16" outlineLevel="2" x14ac:dyDescent="0.25">
      <c r="A724" t="s">
        <v>16</v>
      </c>
      <c r="B724" t="s">
        <v>787</v>
      </c>
      <c r="C724" t="s">
        <v>418</v>
      </c>
      <c r="D724" t="s">
        <v>788</v>
      </c>
      <c r="E724" t="s">
        <v>20</v>
      </c>
      <c r="F724" t="s">
        <v>20</v>
      </c>
      <c r="G724" t="s">
        <v>672</v>
      </c>
      <c r="H724" s="2">
        <v>8393</v>
      </c>
      <c r="I724" t="s">
        <v>673</v>
      </c>
      <c r="J724" t="s">
        <v>432</v>
      </c>
      <c r="K724" t="s">
        <v>674</v>
      </c>
      <c r="L724" t="s">
        <v>24</v>
      </c>
      <c r="M724" s="1">
        <v>46154</v>
      </c>
      <c r="N724" t="s">
        <v>789</v>
      </c>
      <c r="O724" t="s">
        <v>26</v>
      </c>
      <c r="P724" s="1">
        <v>46154</v>
      </c>
    </row>
    <row r="725" spans="1:16" outlineLevel="2" x14ac:dyDescent="0.25">
      <c r="A725" t="s">
        <v>16</v>
      </c>
      <c r="B725" t="s">
        <v>787</v>
      </c>
      <c r="C725" t="s">
        <v>418</v>
      </c>
      <c r="D725" t="s">
        <v>788</v>
      </c>
      <c r="E725" t="s">
        <v>20</v>
      </c>
      <c r="F725" t="s">
        <v>20</v>
      </c>
      <c r="G725" t="s">
        <v>602</v>
      </c>
      <c r="H725" s="2">
        <v>137207.20000000001</v>
      </c>
      <c r="I725" t="s">
        <v>603</v>
      </c>
      <c r="J725" t="s">
        <v>432</v>
      </c>
      <c r="K725" t="s">
        <v>604</v>
      </c>
      <c r="L725" t="s">
        <v>24</v>
      </c>
      <c r="M725" s="1">
        <v>46154</v>
      </c>
      <c r="N725" t="s">
        <v>789</v>
      </c>
      <c r="O725" t="s">
        <v>26</v>
      </c>
      <c r="P725" s="1">
        <v>46154</v>
      </c>
    </row>
    <row r="726" spans="1:16" outlineLevel="2" x14ac:dyDescent="0.25">
      <c r="A726" t="s">
        <v>16</v>
      </c>
      <c r="B726" t="s">
        <v>787</v>
      </c>
      <c r="C726" t="s">
        <v>418</v>
      </c>
      <c r="D726" t="s">
        <v>788</v>
      </c>
      <c r="E726" t="s">
        <v>20</v>
      </c>
      <c r="F726" t="s">
        <v>20</v>
      </c>
      <c r="G726" t="s">
        <v>779</v>
      </c>
      <c r="H726" s="2">
        <v>2354.25</v>
      </c>
      <c r="I726" t="s">
        <v>780</v>
      </c>
      <c r="J726" t="s">
        <v>432</v>
      </c>
      <c r="K726" t="s">
        <v>781</v>
      </c>
      <c r="L726" t="s">
        <v>24</v>
      </c>
      <c r="M726" s="1">
        <v>46154</v>
      </c>
      <c r="N726" t="s">
        <v>789</v>
      </c>
      <c r="O726" t="s">
        <v>26</v>
      </c>
      <c r="P726" s="1">
        <v>46154</v>
      </c>
    </row>
    <row r="727" spans="1:16" outlineLevel="2" x14ac:dyDescent="0.25">
      <c r="A727" t="s">
        <v>16</v>
      </c>
      <c r="B727" t="s">
        <v>787</v>
      </c>
      <c r="C727" t="s">
        <v>418</v>
      </c>
      <c r="D727" t="s">
        <v>788</v>
      </c>
      <c r="E727" t="s">
        <v>20</v>
      </c>
      <c r="F727" t="s">
        <v>20</v>
      </c>
      <c r="G727" t="s">
        <v>654</v>
      </c>
      <c r="H727" s="2">
        <v>90.77</v>
      </c>
      <c r="I727" t="s">
        <v>655</v>
      </c>
      <c r="J727" t="s">
        <v>432</v>
      </c>
      <c r="K727" t="s">
        <v>656</v>
      </c>
      <c r="L727" t="s">
        <v>24</v>
      </c>
      <c r="M727" s="1">
        <v>46154</v>
      </c>
      <c r="N727" t="s">
        <v>789</v>
      </c>
      <c r="O727" t="s">
        <v>26</v>
      </c>
      <c r="P727" s="1">
        <v>46154</v>
      </c>
    </row>
    <row r="728" spans="1:16" outlineLevel="2" x14ac:dyDescent="0.25">
      <c r="A728" t="s">
        <v>16</v>
      </c>
      <c r="B728" t="s">
        <v>787</v>
      </c>
      <c r="C728" t="s">
        <v>418</v>
      </c>
      <c r="D728" t="s">
        <v>788</v>
      </c>
      <c r="E728" t="s">
        <v>20</v>
      </c>
      <c r="F728" t="s">
        <v>20</v>
      </c>
      <c r="G728" t="s">
        <v>620</v>
      </c>
      <c r="H728" s="2">
        <v>13366.78</v>
      </c>
      <c r="I728" t="s">
        <v>621</v>
      </c>
      <c r="J728" t="s">
        <v>432</v>
      </c>
      <c r="K728" t="s">
        <v>622</v>
      </c>
      <c r="L728" t="s">
        <v>24</v>
      </c>
      <c r="M728" s="1">
        <v>46154</v>
      </c>
      <c r="N728" t="s">
        <v>789</v>
      </c>
      <c r="O728" t="s">
        <v>26</v>
      </c>
      <c r="P728" s="1">
        <v>46154</v>
      </c>
    </row>
    <row r="729" spans="1:16" outlineLevel="2" x14ac:dyDescent="0.25">
      <c r="A729" t="s">
        <v>16</v>
      </c>
      <c r="B729" t="s">
        <v>787</v>
      </c>
      <c r="C729" t="s">
        <v>418</v>
      </c>
      <c r="D729" t="s">
        <v>788</v>
      </c>
      <c r="E729" t="s">
        <v>20</v>
      </c>
      <c r="F729" t="s">
        <v>20</v>
      </c>
      <c r="G729" t="s">
        <v>605</v>
      </c>
      <c r="H729" s="2">
        <v>12791.67</v>
      </c>
      <c r="I729" t="s">
        <v>606</v>
      </c>
      <c r="J729" t="s">
        <v>432</v>
      </c>
      <c r="K729" t="s">
        <v>607</v>
      </c>
      <c r="L729" t="s">
        <v>24</v>
      </c>
      <c r="M729" s="1">
        <v>46154</v>
      </c>
      <c r="N729" t="s">
        <v>789</v>
      </c>
      <c r="O729" t="s">
        <v>26</v>
      </c>
      <c r="P729" s="1">
        <v>46154</v>
      </c>
    </row>
    <row r="730" spans="1:16" outlineLevel="2" x14ac:dyDescent="0.25">
      <c r="A730" t="s">
        <v>16</v>
      </c>
      <c r="B730" t="s">
        <v>787</v>
      </c>
      <c r="C730" t="s">
        <v>418</v>
      </c>
      <c r="D730" t="s">
        <v>788</v>
      </c>
      <c r="E730" t="s">
        <v>20</v>
      </c>
      <c r="F730" t="s">
        <v>20</v>
      </c>
      <c r="G730" t="s">
        <v>629</v>
      </c>
      <c r="H730" s="2">
        <v>140</v>
      </c>
      <c r="I730" t="s">
        <v>630</v>
      </c>
      <c r="J730" t="s">
        <v>432</v>
      </c>
      <c r="K730" t="s">
        <v>631</v>
      </c>
      <c r="L730" t="s">
        <v>24</v>
      </c>
      <c r="M730" s="1">
        <v>46154</v>
      </c>
      <c r="N730" t="s">
        <v>789</v>
      </c>
      <c r="O730" t="s">
        <v>26</v>
      </c>
      <c r="P730" s="1">
        <v>46154</v>
      </c>
    </row>
    <row r="731" spans="1:16" outlineLevel="2" x14ac:dyDescent="0.25">
      <c r="A731" t="s">
        <v>16</v>
      </c>
      <c r="B731" t="s">
        <v>787</v>
      </c>
      <c r="C731" t="s">
        <v>418</v>
      </c>
      <c r="D731" t="s">
        <v>788</v>
      </c>
      <c r="E731" t="s">
        <v>20</v>
      </c>
      <c r="F731" t="s">
        <v>20</v>
      </c>
      <c r="G731" t="s">
        <v>608</v>
      </c>
      <c r="H731" s="2">
        <v>1972.1</v>
      </c>
      <c r="I731" t="s">
        <v>609</v>
      </c>
      <c r="J731" t="s">
        <v>432</v>
      </c>
      <c r="K731" t="s">
        <v>610</v>
      </c>
      <c r="L731" t="s">
        <v>24</v>
      </c>
      <c r="M731" s="1">
        <v>46154</v>
      </c>
      <c r="N731" t="s">
        <v>789</v>
      </c>
      <c r="O731" t="s">
        <v>26</v>
      </c>
      <c r="P731" s="1">
        <v>46154</v>
      </c>
    </row>
    <row r="732" spans="1:16" outlineLevel="1" x14ac:dyDescent="0.25">
      <c r="D732" s="3" t="s">
        <v>1914</v>
      </c>
      <c r="H732" s="2">
        <f>SUBTOTAL(9,H722:H731)</f>
        <v>198996.25000000003</v>
      </c>
      <c r="M732" s="1"/>
      <c r="P732" s="1"/>
    </row>
    <row r="733" spans="1:16" outlineLevel="2" x14ac:dyDescent="0.25">
      <c r="A733" t="s">
        <v>16</v>
      </c>
      <c r="B733" t="s">
        <v>790</v>
      </c>
      <c r="C733" t="s">
        <v>418</v>
      </c>
      <c r="D733" t="s">
        <v>791</v>
      </c>
      <c r="E733" t="s">
        <v>20</v>
      </c>
      <c r="F733" t="s">
        <v>20</v>
      </c>
      <c r="G733" t="s">
        <v>592</v>
      </c>
      <c r="H733" s="2">
        <v>6955.76</v>
      </c>
      <c r="I733" t="s">
        <v>593</v>
      </c>
      <c r="J733" t="s">
        <v>432</v>
      </c>
      <c r="K733" t="s">
        <v>594</v>
      </c>
      <c r="L733" t="s">
        <v>24</v>
      </c>
      <c r="M733" s="1">
        <v>46154</v>
      </c>
      <c r="N733" t="s">
        <v>792</v>
      </c>
      <c r="O733" t="s">
        <v>26</v>
      </c>
      <c r="P733" s="1">
        <v>46154</v>
      </c>
    </row>
    <row r="734" spans="1:16" outlineLevel="2" x14ac:dyDescent="0.25">
      <c r="A734" t="s">
        <v>16</v>
      </c>
      <c r="B734" t="s">
        <v>790</v>
      </c>
      <c r="C734" t="s">
        <v>418</v>
      </c>
      <c r="D734" t="s">
        <v>791</v>
      </c>
      <c r="E734" t="s">
        <v>20</v>
      </c>
      <c r="F734" t="s">
        <v>20</v>
      </c>
      <c r="G734" t="s">
        <v>599</v>
      </c>
      <c r="H734" s="2">
        <v>2812.95</v>
      </c>
      <c r="I734" t="s">
        <v>600</v>
      </c>
      <c r="J734" t="s">
        <v>432</v>
      </c>
      <c r="K734" t="s">
        <v>601</v>
      </c>
      <c r="L734" t="s">
        <v>24</v>
      </c>
      <c r="M734" s="1">
        <v>46154</v>
      </c>
      <c r="N734" t="s">
        <v>792</v>
      </c>
      <c r="O734" t="s">
        <v>26</v>
      </c>
      <c r="P734" s="1">
        <v>46154</v>
      </c>
    </row>
    <row r="735" spans="1:16" outlineLevel="2" x14ac:dyDescent="0.25">
      <c r="A735" t="s">
        <v>16</v>
      </c>
      <c r="B735" t="s">
        <v>790</v>
      </c>
      <c r="C735" t="s">
        <v>418</v>
      </c>
      <c r="D735" t="s">
        <v>791</v>
      </c>
      <c r="E735" t="s">
        <v>20</v>
      </c>
      <c r="F735" t="s">
        <v>20</v>
      </c>
      <c r="G735" t="s">
        <v>672</v>
      </c>
      <c r="H735" s="2">
        <v>2467</v>
      </c>
      <c r="I735" t="s">
        <v>673</v>
      </c>
      <c r="J735" t="s">
        <v>432</v>
      </c>
      <c r="K735" t="s">
        <v>674</v>
      </c>
      <c r="L735" t="s">
        <v>24</v>
      </c>
      <c r="M735" s="1">
        <v>46154</v>
      </c>
      <c r="N735" t="s">
        <v>792</v>
      </c>
      <c r="O735" t="s">
        <v>26</v>
      </c>
      <c r="P735" s="1">
        <v>46154</v>
      </c>
    </row>
    <row r="736" spans="1:16" outlineLevel="2" x14ac:dyDescent="0.25">
      <c r="A736" t="s">
        <v>16</v>
      </c>
      <c r="B736" t="s">
        <v>790</v>
      </c>
      <c r="C736" t="s">
        <v>418</v>
      </c>
      <c r="D736" t="s">
        <v>791</v>
      </c>
      <c r="E736" t="s">
        <v>20</v>
      </c>
      <c r="F736" t="s">
        <v>20</v>
      </c>
      <c r="G736" t="s">
        <v>675</v>
      </c>
      <c r="H736" s="2">
        <v>4153.68</v>
      </c>
      <c r="I736" t="s">
        <v>676</v>
      </c>
      <c r="J736" t="s">
        <v>432</v>
      </c>
      <c r="K736" t="s">
        <v>677</v>
      </c>
      <c r="L736" t="s">
        <v>24</v>
      </c>
      <c r="M736" s="1">
        <v>46154</v>
      </c>
      <c r="N736" t="s">
        <v>792</v>
      </c>
      <c r="O736" t="s">
        <v>26</v>
      </c>
      <c r="P736" s="1">
        <v>46154</v>
      </c>
    </row>
    <row r="737" spans="1:16" outlineLevel="2" x14ac:dyDescent="0.25">
      <c r="A737" t="s">
        <v>16</v>
      </c>
      <c r="B737" t="s">
        <v>790</v>
      </c>
      <c r="C737" t="s">
        <v>418</v>
      </c>
      <c r="D737" t="s">
        <v>791</v>
      </c>
      <c r="E737" t="s">
        <v>20</v>
      </c>
      <c r="F737" t="s">
        <v>20</v>
      </c>
      <c r="G737" t="s">
        <v>602</v>
      </c>
      <c r="H737" s="2">
        <v>37258</v>
      </c>
      <c r="I737" t="s">
        <v>603</v>
      </c>
      <c r="J737" t="s">
        <v>432</v>
      </c>
      <c r="K737" t="s">
        <v>604</v>
      </c>
      <c r="L737" t="s">
        <v>24</v>
      </c>
      <c r="M737" s="1">
        <v>46154</v>
      </c>
      <c r="N737" t="s">
        <v>792</v>
      </c>
      <c r="O737" t="s">
        <v>26</v>
      </c>
      <c r="P737" s="1">
        <v>46154</v>
      </c>
    </row>
    <row r="738" spans="1:16" outlineLevel="2" x14ac:dyDescent="0.25">
      <c r="A738" t="s">
        <v>16</v>
      </c>
      <c r="B738" t="s">
        <v>790</v>
      </c>
      <c r="C738" t="s">
        <v>418</v>
      </c>
      <c r="D738" t="s">
        <v>791</v>
      </c>
      <c r="E738" t="s">
        <v>20</v>
      </c>
      <c r="F738" t="s">
        <v>20</v>
      </c>
      <c r="G738" t="s">
        <v>605</v>
      </c>
      <c r="H738" s="2">
        <v>2000</v>
      </c>
      <c r="I738" t="s">
        <v>606</v>
      </c>
      <c r="J738" t="s">
        <v>432</v>
      </c>
      <c r="K738" t="s">
        <v>607</v>
      </c>
      <c r="L738" t="s">
        <v>24</v>
      </c>
      <c r="M738" s="1">
        <v>46154</v>
      </c>
      <c r="N738" t="s">
        <v>792</v>
      </c>
      <c r="O738" t="s">
        <v>26</v>
      </c>
      <c r="P738" s="1">
        <v>46154</v>
      </c>
    </row>
    <row r="739" spans="1:16" outlineLevel="2" x14ac:dyDescent="0.25">
      <c r="A739" t="s">
        <v>16</v>
      </c>
      <c r="B739" t="s">
        <v>790</v>
      </c>
      <c r="C739" t="s">
        <v>418</v>
      </c>
      <c r="D739" t="s">
        <v>791</v>
      </c>
      <c r="E739" t="s">
        <v>20</v>
      </c>
      <c r="F739" t="s">
        <v>20</v>
      </c>
      <c r="G739" t="s">
        <v>629</v>
      </c>
      <c r="H739" s="2">
        <v>140</v>
      </c>
      <c r="I739" t="s">
        <v>630</v>
      </c>
      <c r="J739" t="s">
        <v>432</v>
      </c>
      <c r="K739" t="s">
        <v>631</v>
      </c>
      <c r="L739" t="s">
        <v>24</v>
      </c>
      <c r="M739" s="1">
        <v>46154</v>
      </c>
      <c r="N739" t="s">
        <v>792</v>
      </c>
      <c r="O739" t="s">
        <v>26</v>
      </c>
      <c r="P739" s="1">
        <v>46154</v>
      </c>
    </row>
    <row r="740" spans="1:16" outlineLevel="2" x14ac:dyDescent="0.25">
      <c r="A740" t="s">
        <v>16</v>
      </c>
      <c r="B740" t="s">
        <v>790</v>
      </c>
      <c r="C740" t="s">
        <v>418</v>
      </c>
      <c r="D740" t="s">
        <v>791</v>
      </c>
      <c r="E740" t="s">
        <v>20</v>
      </c>
      <c r="F740" t="s">
        <v>20</v>
      </c>
      <c r="G740" t="s">
        <v>608</v>
      </c>
      <c r="H740" s="2">
        <v>529.34</v>
      </c>
      <c r="I740" t="s">
        <v>609</v>
      </c>
      <c r="J740" t="s">
        <v>432</v>
      </c>
      <c r="K740" t="s">
        <v>610</v>
      </c>
      <c r="L740" t="s">
        <v>24</v>
      </c>
      <c r="M740" s="1">
        <v>46154</v>
      </c>
      <c r="N740" t="s">
        <v>792</v>
      </c>
      <c r="O740" t="s">
        <v>26</v>
      </c>
      <c r="P740" s="1">
        <v>46154</v>
      </c>
    </row>
    <row r="741" spans="1:16" outlineLevel="1" x14ac:dyDescent="0.25">
      <c r="D741" s="3" t="s">
        <v>1915</v>
      </c>
      <c r="H741" s="2">
        <f>SUBTOTAL(9,H733:H740)</f>
        <v>56316.729999999996</v>
      </c>
      <c r="M741" s="1"/>
      <c r="P741" s="1"/>
    </row>
    <row r="742" spans="1:16" outlineLevel="2" x14ac:dyDescent="0.25">
      <c r="A742" t="s">
        <v>16</v>
      </c>
      <c r="B742" t="s">
        <v>793</v>
      </c>
      <c r="C742" t="s">
        <v>418</v>
      </c>
      <c r="D742" t="s">
        <v>794</v>
      </c>
      <c r="E742" t="s">
        <v>20</v>
      </c>
      <c r="F742" t="s">
        <v>20</v>
      </c>
      <c r="G742" t="s">
        <v>592</v>
      </c>
      <c r="H742" s="2">
        <v>7177.58</v>
      </c>
      <c r="I742" t="s">
        <v>593</v>
      </c>
      <c r="J742" t="s">
        <v>432</v>
      </c>
      <c r="K742" t="s">
        <v>594</v>
      </c>
      <c r="L742" t="s">
        <v>24</v>
      </c>
      <c r="M742" s="1">
        <v>46154</v>
      </c>
      <c r="N742" t="s">
        <v>795</v>
      </c>
      <c r="O742" t="s">
        <v>26</v>
      </c>
      <c r="P742" s="1">
        <v>46154</v>
      </c>
    </row>
    <row r="743" spans="1:16" outlineLevel="2" x14ac:dyDescent="0.25">
      <c r="A743" t="s">
        <v>16</v>
      </c>
      <c r="B743" t="s">
        <v>793</v>
      </c>
      <c r="C743" t="s">
        <v>418</v>
      </c>
      <c r="D743" t="s">
        <v>794</v>
      </c>
      <c r="E743" t="s">
        <v>20</v>
      </c>
      <c r="F743" t="s">
        <v>20</v>
      </c>
      <c r="G743" t="s">
        <v>599</v>
      </c>
      <c r="H743" s="2">
        <v>9083.4699999999993</v>
      </c>
      <c r="I743" t="s">
        <v>600</v>
      </c>
      <c r="J743" t="s">
        <v>432</v>
      </c>
      <c r="K743" t="s">
        <v>601</v>
      </c>
      <c r="L743" t="s">
        <v>24</v>
      </c>
      <c r="M743" s="1">
        <v>46154</v>
      </c>
      <c r="N743" t="s">
        <v>795</v>
      </c>
      <c r="O743" t="s">
        <v>26</v>
      </c>
      <c r="P743" s="1">
        <v>46154</v>
      </c>
    </row>
    <row r="744" spans="1:16" outlineLevel="2" x14ac:dyDescent="0.25">
      <c r="A744" t="s">
        <v>16</v>
      </c>
      <c r="B744" t="s">
        <v>793</v>
      </c>
      <c r="C744" t="s">
        <v>418</v>
      </c>
      <c r="D744" t="s">
        <v>794</v>
      </c>
      <c r="E744" t="s">
        <v>20</v>
      </c>
      <c r="F744" t="s">
        <v>20</v>
      </c>
      <c r="G744" t="s">
        <v>675</v>
      </c>
      <c r="H744" s="2">
        <v>2769.12</v>
      </c>
      <c r="I744" t="s">
        <v>676</v>
      </c>
      <c r="J744" t="s">
        <v>432</v>
      </c>
      <c r="K744" t="s">
        <v>677</v>
      </c>
      <c r="L744" t="s">
        <v>24</v>
      </c>
      <c r="M744" s="1">
        <v>46154</v>
      </c>
      <c r="N744" t="s">
        <v>795</v>
      </c>
      <c r="O744" t="s">
        <v>26</v>
      </c>
      <c r="P744" s="1">
        <v>46154</v>
      </c>
    </row>
    <row r="745" spans="1:16" outlineLevel="2" x14ac:dyDescent="0.25">
      <c r="A745" t="s">
        <v>16</v>
      </c>
      <c r="B745" t="s">
        <v>793</v>
      </c>
      <c r="C745" t="s">
        <v>418</v>
      </c>
      <c r="D745" t="s">
        <v>794</v>
      </c>
      <c r="E745" t="s">
        <v>20</v>
      </c>
      <c r="F745" t="s">
        <v>20</v>
      </c>
      <c r="G745" t="s">
        <v>602</v>
      </c>
      <c r="H745" s="2">
        <v>120979.08</v>
      </c>
      <c r="I745" t="s">
        <v>603</v>
      </c>
      <c r="J745" t="s">
        <v>432</v>
      </c>
      <c r="K745" t="s">
        <v>604</v>
      </c>
      <c r="L745" t="s">
        <v>24</v>
      </c>
      <c r="M745" s="1">
        <v>46154</v>
      </c>
      <c r="N745" t="s">
        <v>795</v>
      </c>
      <c r="O745" t="s">
        <v>26</v>
      </c>
      <c r="P745" s="1">
        <v>46154</v>
      </c>
    </row>
    <row r="746" spans="1:16" outlineLevel="2" x14ac:dyDescent="0.25">
      <c r="A746" t="s">
        <v>16</v>
      </c>
      <c r="B746" t="s">
        <v>793</v>
      </c>
      <c r="C746" t="s">
        <v>418</v>
      </c>
      <c r="D746" t="s">
        <v>794</v>
      </c>
      <c r="E746" t="s">
        <v>20</v>
      </c>
      <c r="F746" t="s">
        <v>20</v>
      </c>
      <c r="G746" t="s">
        <v>620</v>
      </c>
      <c r="H746" s="2">
        <v>1306.2</v>
      </c>
      <c r="I746" t="s">
        <v>621</v>
      </c>
      <c r="J746" t="s">
        <v>432</v>
      </c>
      <c r="K746" t="s">
        <v>622</v>
      </c>
      <c r="L746" t="s">
        <v>24</v>
      </c>
      <c r="M746" s="1">
        <v>46154</v>
      </c>
      <c r="N746" t="s">
        <v>795</v>
      </c>
      <c r="O746" t="s">
        <v>26</v>
      </c>
      <c r="P746" s="1">
        <v>46154</v>
      </c>
    </row>
    <row r="747" spans="1:16" outlineLevel="2" x14ac:dyDescent="0.25">
      <c r="A747" t="s">
        <v>16</v>
      </c>
      <c r="B747" t="s">
        <v>793</v>
      </c>
      <c r="C747" t="s">
        <v>418</v>
      </c>
      <c r="D747" t="s">
        <v>794</v>
      </c>
      <c r="E747" t="s">
        <v>20</v>
      </c>
      <c r="F747" t="s">
        <v>20</v>
      </c>
      <c r="G747" t="s">
        <v>605</v>
      </c>
      <c r="H747" s="2">
        <v>16982.71</v>
      </c>
      <c r="I747" t="s">
        <v>606</v>
      </c>
      <c r="J747" t="s">
        <v>432</v>
      </c>
      <c r="K747" t="s">
        <v>607</v>
      </c>
      <c r="L747" t="s">
        <v>24</v>
      </c>
      <c r="M747" s="1">
        <v>46154</v>
      </c>
      <c r="N747" t="s">
        <v>795</v>
      </c>
      <c r="O747" t="s">
        <v>26</v>
      </c>
      <c r="P747" s="1">
        <v>46154</v>
      </c>
    </row>
    <row r="748" spans="1:16" outlineLevel="2" x14ac:dyDescent="0.25">
      <c r="A748" t="s">
        <v>16</v>
      </c>
      <c r="B748" t="s">
        <v>793</v>
      </c>
      <c r="C748" t="s">
        <v>418</v>
      </c>
      <c r="D748" t="s">
        <v>794</v>
      </c>
      <c r="E748" t="s">
        <v>20</v>
      </c>
      <c r="F748" t="s">
        <v>20</v>
      </c>
      <c r="G748" t="s">
        <v>629</v>
      </c>
      <c r="H748" s="2">
        <v>420</v>
      </c>
      <c r="I748" t="s">
        <v>630</v>
      </c>
      <c r="J748" t="s">
        <v>432</v>
      </c>
      <c r="K748" t="s">
        <v>631</v>
      </c>
      <c r="L748" t="s">
        <v>24</v>
      </c>
      <c r="M748" s="1">
        <v>46154</v>
      </c>
      <c r="N748" t="s">
        <v>795</v>
      </c>
      <c r="O748" t="s">
        <v>26</v>
      </c>
      <c r="P748" s="1">
        <v>46154</v>
      </c>
    </row>
    <row r="749" spans="1:16" outlineLevel="2" x14ac:dyDescent="0.25">
      <c r="A749" t="s">
        <v>16</v>
      </c>
      <c r="B749" t="s">
        <v>793</v>
      </c>
      <c r="C749" t="s">
        <v>418</v>
      </c>
      <c r="D749" t="s">
        <v>794</v>
      </c>
      <c r="E749" t="s">
        <v>20</v>
      </c>
      <c r="F749" t="s">
        <v>20</v>
      </c>
      <c r="G749" t="s">
        <v>608</v>
      </c>
      <c r="H749" s="2">
        <v>1747.51</v>
      </c>
      <c r="I749" t="s">
        <v>609</v>
      </c>
      <c r="J749" t="s">
        <v>432</v>
      </c>
      <c r="K749" t="s">
        <v>610</v>
      </c>
      <c r="L749" t="s">
        <v>24</v>
      </c>
      <c r="M749" s="1">
        <v>46154</v>
      </c>
      <c r="N749" t="s">
        <v>795</v>
      </c>
      <c r="O749" t="s">
        <v>26</v>
      </c>
      <c r="P749" s="1">
        <v>46154</v>
      </c>
    </row>
    <row r="750" spans="1:16" outlineLevel="2" x14ac:dyDescent="0.25">
      <c r="A750" t="s">
        <v>16</v>
      </c>
      <c r="B750" t="s">
        <v>793</v>
      </c>
      <c r="C750" t="s">
        <v>418</v>
      </c>
      <c r="D750" t="s">
        <v>794</v>
      </c>
      <c r="E750" t="s">
        <v>20</v>
      </c>
      <c r="F750" t="s">
        <v>20</v>
      </c>
      <c r="G750" t="s">
        <v>611</v>
      </c>
      <c r="H750" s="2">
        <v>1656.65</v>
      </c>
      <c r="I750" t="s">
        <v>612</v>
      </c>
      <c r="J750" t="s">
        <v>432</v>
      </c>
      <c r="K750" t="s">
        <v>613</v>
      </c>
      <c r="L750" t="s">
        <v>24</v>
      </c>
      <c r="M750" s="1">
        <v>46154</v>
      </c>
      <c r="N750" t="s">
        <v>795</v>
      </c>
      <c r="O750" t="s">
        <v>26</v>
      </c>
      <c r="P750" s="1">
        <v>46154</v>
      </c>
    </row>
    <row r="751" spans="1:16" outlineLevel="1" x14ac:dyDescent="0.25">
      <c r="D751" s="3" t="s">
        <v>1916</v>
      </c>
      <c r="H751" s="2">
        <f>SUBTOTAL(9,H742:H750)</f>
        <v>162122.32</v>
      </c>
      <c r="M751" s="1"/>
      <c r="P751" s="1"/>
    </row>
    <row r="752" spans="1:16" outlineLevel="2" x14ac:dyDescent="0.25">
      <c r="A752" t="s">
        <v>16</v>
      </c>
      <c r="B752" t="s">
        <v>796</v>
      </c>
      <c r="C752" t="s">
        <v>418</v>
      </c>
      <c r="D752" t="s">
        <v>797</v>
      </c>
      <c r="E752" t="s">
        <v>20</v>
      </c>
      <c r="F752" t="s">
        <v>20</v>
      </c>
      <c r="G752" t="s">
        <v>596</v>
      </c>
      <c r="H752" s="2">
        <v>3249.17</v>
      </c>
      <c r="I752" t="s">
        <v>597</v>
      </c>
      <c r="J752" t="s">
        <v>432</v>
      </c>
      <c r="K752" t="s">
        <v>598</v>
      </c>
      <c r="L752" t="s">
        <v>24</v>
      </c>
      <c r="M752" s="1">
        <v>46154</v>
      </c>
      <c r="N752" t="s">
        <v>798</v>
      </c>
      <c r="O752" t="s">
        <v>26</v>
      </c>
      <c r="P752" s="1">
        <v>46154</v>
      </c>
    </row>
    <row r="753" spans="1:16" outlineLevel="2" x14ac:dyDescent="0.25">
      <c r="A753" t="s">
        <v>16</v>
      </c>
      <c r="B753" t="s">
        <v>796</v>
      </c>
      <c r="C753" t="s">
        <v>418</v>
      </c>
      <c r="D753" t="s">
        <v>797</v>
      </c>
      <c r="E753" t="s">
        <v>20</v>
      </c>
      <c r="F753" t="s">
        <v>20</v>
      </c>
      <c r="G753" t="s">
        <v>599</v>
      </c>
      <c r="H753" s="2">
        <v>2560.4499999999998</v>
      </c>
      <c r="I753" t="s">
        <v>600</v>
      </c>
      <c r="J753" t="s">
        <v>432</v>
      </c>
      <c r="K753" t="s">
        <v>601</v>
      </c>
      <c r="L753" t="s">
        <v>24</v>
      </c>
      <c r="M753" s="1">
        <v>46154</v>
      </c>
      <c r="N753" t="s">
        <v>798</v>
      </c>
      <c r="O753" t="s">
        <v>26</v>
      </c>
      <c r="P753" s="1">
        <v>46154</v>
      </c>
    </row>
    <row r="754" spans="1:16" outlineLevel="2" x14ac:dyDescent="0.25">
      <c r="A754" t="s">
        <v>16</v>
      </c>
      <c r="B754" t="s">
        <v>796</v>
      </c>
      <c r="C754" t="s">
        <v>418</v>
      </c>
      <c r="D754" t="s">
        <v>797</v>
      </c>
      <c r="E754" t="s">
        <v>20</v>
      </c>
      <c r="F754" t="s">
        <v>20</v>
      </c>
      <c r="G754" t="s">
        <v>602</v>
      </c>
      <c r="H754" s="2">
        <v>83966.8</v>
      </c>
      <c r="I754" t="s">
        <v>603</v>
      </c>
      <c r="J754" t="s">
        <v>432</v>
      </c>
      <c r="K754" t="s">
        <v>604</v>
      </c>
      <c r="L754" t="s">
        <v>24</v>
      </c>
      <c r="M754" s="1">
        <v>46154</v>
      </c>
      <c r="N754" t="s">
        <v>798</v>
      </c>
      <c r="O754" t="s">
        <v>26</v>
      </c>
      <c r="P754" s="1">
        <v>46154</v>
      </c>
    </row>
    <row r="755" spans="1:16" outlineLevel="2" x14ac:dyDescent="0.25">
      <c r="A755" t="s">
        <v>16</v>
      </c>
      <c r="B755" t="s">
        <v>796</v>
      </c>
      <c r="C755" t="s">
        <v>418</v>
      </c>
      <c r="D755" t="s">
        <v>797</v>
      </c>
      <c r="E755" t="s">
        <v>20</v>
      </c>
      <c r="F755" t="s">
        <v>20</v>
      </c>
      <c r="G755" t="s">
        <v>779</v>
      </c>
      <c r="H755" s="2">
        <v>10650.35</v>
      </c>
      <c r="I755" t="s">
        <v>780</v>
      </c>
      <c r="J755" t="s">
        <v>432</v>
      </c>
      <c r="K755" t="s">
        <v>781</v>
      </c>
      <c r="L755" t="s">
        <v>24</v>
      </c>
      <c r="M755" s="1">
        <v>46154</v>
      </c>
      <c r="N755" t="s">
        <v>798</v>
      </c>
      <c r="O755" t="s">
        <v>26</v>
      </c>
      <c r="P755" s="1">
        <v>46154</v>
      </c>
    </row>
    <row r="756" spans="1:16" outlineLevel="2" x14ac:dyDescent="0.25">
      <c r="A756" t="s">
        <v>16</v>
      </c>
      <c r="B756" t="s">
        <v>796</v>
      </c>
      <c r="C756" t="s">
        <v>418</v>
      </c>
      <c r="D756" t="s">
        <v>797</v>
      </c>
      <c r="E756" t="s">
        <v>20</v>
      </c>
      <c r="F756" t="s">
        <v>20</v>
      </c>
      <c r="G756" t="s">
        <v>635</v>
      </c>
      <c r="H756" s="2">
        <v>3425.68</v>
      </c>
      <c r="I756" t="s">
        <v>636</v>
      </c>
      <c r="J756" t="s">
        <v>432</v>
      </c>
      <c r="K756" t="s">
        <v>637</v>
      </c>
      <c r="L756" t="s">
        <v>24</v>
      </c>
      <c r="M756" s="1">
        <v>46154</v>
      </c>
      <c r="N756" t="s">
        <v>798</v>
      </c>
      <c r="O756" t="s">
        <v>26</v>
      </c>
      <c r="P756" s="1">
        <v>46154</v>
      </c>
    </row>
    <row r="757" spans="1:16" outlineLevel="2" x14ac:dyDescent="0.25">
      <c r="A757" t="s">
        <v>16</v>
      </c>
      <c r="B757" t="s">
        <v>796</v>
      </c>
      <c r="C757" t="s">
        <v>418</v>
      </c>
      <c r="D757" t="s">
        <v>797</v>
      </c>
      <c r="E757" t="s">
        <v>20</v>
      </c>
      <c r="F757" t="s">
        <v>20</v>
      </c>
      <c r="G757" t="s">
        <v>638</v>
      </c>
      <c r="H757" s="2">
        <v>4669.71</v>
      </c>
      <c r="I757" t="s">
        <v>639</v>
      </c>
      <c r="J757" t="s">
        <v>432</v>
      </c>
      <c r="K757" t="s">
        <v>640</v>
      </c>
      <c r="L757" t="s">
        <v>24</v>
      </c>
      <c r="M757" s="1">
        <v>46154</v>
      </c>
      <c r="N757" t="s">
        <v>798</v>
      </c>
      <c r="O757" t="s">
        <v>26</v>
      </c>
      <c r="P757" s="1">
        <v>46154</v>
      </c>
    </row>
    <row r="758" spans="1:16" outlineLevel="2" x14ac:dyDescent="0.25">
      <c r="A758" t="s">
        <v>16</v>
      </c>
      <c r="B758" t="s">
        <v>796</v>
      </c>
      <c r="C758" t="s">
        <v>418</v>
      </c>
      <c r="D758" t="s">
        <v>797</v>
      </c>
      <c r="E758" t="s">
        <v>20</v>
      </c>
      <c r="F758" t="s">
        <v>20</v>
      </c>
      <c r="G758" t="s">
        <v>620</v>
      </c>
      <c r="H758" s="2">
        <v>348.32</v>
      </c>
      <c r="I758" t="s">
        <v>621</v>
      </c>
      <c r="J758" t="s">
        <v>432</v>
      </c>
      <c r="K758" t="s">
        <v>622</v>
      </c>
      <c r="L758" t="s">
        <v>24</v>
      </c>
      <c r="M758" s="1">
        <v>46154</v>
      </c>
      <c r="N758" t="s">
        <v>798</v>
      </c>
      <c r="O758" t="s">
        <v>26</v>
      </c>
      <c r="P758" s="1">
        <v>46154</v>
      </c>
    </row>
    <row r="759" spans="1:16" outlineLevel="2" x14ac:dyDescent="0.25">
      <c r="A759" t="s">
        <v>16</v>
      </c>
      <c r="B759" t="s">
        <v>796</v>
      </c>
      <c r="C759" t="s">
        <v>418</v>
      </c>
      <c r="D759" t="s">
        <v>797</v>
      </c>
      <c r="E759" t="s">
        <v>20</v>
      </c>
      <c r="F759" t="s">
        <v>20</v>
      </c>
      <c r="G759" t="s">
        <v>608</v>
      </c>
      <c r="H759" s="2">
        <v>1235.3900000000001</v>
      </c>
      <c r="I759" t="s">
        <v>609</v>
      </c>
      <c r="J759" t="s">
        <v>432</v>
      </c>
      <c r="K759" t="s">
        <v>610</v>
      </c>
      <c r="L759" t="s">
        <v>24</v>
      </c>
      <c r="M759" s="1">
        <v>46154</v>
      </c>
      <c r="N759" t="s">
        <v>798</v>
      </c>
      <c r="O759" t="s">
        <v>26</v>
      </c>
      <c r="P759" s="1">
        <v>46154</v>
      </c>
    </row>
    <row r="760" spans="1:16" outlineLevel="1" x14ac:dyDescent="0.25">
      <c r="D760" s="3" t="s">
        <v>1917</v>
      </c>
      <c r="H760" s="2">
        <f>SUBTOTAL(9,H752:H759)</f>
        <v>110105.87000000001</v>
      </c>
      <c r="M760" s="1"/>
      <c r="P760" s="1"/>
    </row>
    <row r="761" spans="1:16" outlineLevel="2" x14ac:dyDescent="0.25">
      <c r="A761" t="s">
        <v>16</v>
      </c>
      <c r="B761" t="s">
        <v>796</v>
      </c>
      <c r="C761" t="s">
        <v>418</v>
      </c>
      <c r="D761" t="s">
        <v>799</v>
      </c>
      <c r="E761" t="s">
        <v>20</v>
      </c>
      <c r="F761" t="s">
        <v>20</v>
      </c>
      <c r="G761" t="s">
        <v>592</v>
      </c>
      <c r="H761" s="2">
        <v>-13596.97</v>
      </c>
      <c r="I761" t="s">
        <v>593</v>
      </c>
      <c r="J761" t="s">
        <v>432</v>
      </c>
      <c r="K761" t="s">
        <v>594</v>
      </c>
      <c r="L761" t="s">
        <v>24</v>
      </c>
      <c r="M761" s="1">
        <v>46154</v>
      </c>
      <c r="N761" t="s">
        <v>800</v>
      </c>
      <c r="O761" t="s">
        <v>26</v>
      </c>
      <c r="P761" s="1">
        <v>46154</v>
      </c>
    </row>
    <row r="762" spans="1:16" outlineLevel="2" x14ac:dyDescent="0.25">
      <c r="A762" t="s">
        <v>16</v>
      </c>
      <c r="B762" t="s">
        <v>796</v>
      </c>
      <c r="C762" t="s">
        <v>418</v>
      </c>
      <c r="D762" t="s">
        <v>799</v>
      </c>
      <c r="E762" t="s">
        <v>20</v>
      </c>
      <c r="F762" t="s">
        <v>20</v>
      </c>
      <c r="G762" t="s">
        <v>644</v>
      </c>
      <c r="H762" s="2">
        <v>-3426.32</v>
      </c>
      <c r="I762" t="s">
        <v>645</v>
      </c>
      <c r="J762" t="s">
        <v>432</v>
      </c>
      <c r="K762" t="s">
        <v>646</v>
      </c>
      <c r="L762" t="s">
        <v>24</v>
      </c>
      <c r="M762" s="1">
        <v>46154</v>
      </c>
      <c r="N762" t="s">
        <v>800</v>
      </c>
      <c r="O762" t="s">
        <v>26</v>
      </c>
      <c r="P762" s="1">
        <v>46154</v>
      </c>
    </row>
    <row r="763" spans="1:16" outlineLevel="2" x14ac:dyDescent="0.25">
      <c r="A763" t="s">
        <v>16</v>
      </c>
      <c r="B763" t="s">
        <v>796</v>
      </c>
      <c r="C763" t="s">
        <v>418</v>
      </c>
      <c r="D763" t="s">
        <v>799</v>
      </c>
      <c r="E763" t="s">
        <v>20</v>
      </c>
      <c r="F763" t="s">
        <v>20</v>
      </c>
      <c r="G763" t="s">
        <v>654</v>
      </c>
      <c r="H763" s="2">
        <v>-4307.63</v>
      </c>
      <c r="I763" t="s">
        <v>655</v>
      </c>
      <c r="J763" t="s">
        <v>432</v>
      </c>
      <c r="K763" t="s">
        <v>656</v>
      </c>
      <c r="L763" t="s">
        <v>24</v>
      </c>
      <c r="M763" s="1">
        <v>46154</v>
      </c>
      <c r="N763" t="s">
        <v>800</v>
      </c>
      <c r="O763" t="s">
        <v>26</v>
      </c>
      <c r="P763" s="1">
        <v>46154</v>
      </c>
    </row>
    <row r="764" spans="1:16" outlineLevel="2" x14ac:dyDescent="0.25">
      <c r="A764" t="s">
        <v>16</v>
      </c>
      <c r="B764" t="s">
        <v>796</v>
      </c>
      <c r="C764" t="s">
        <v>418</v>
      </c>
      <c r="D764" t="s">
        <v>799</v>
      </c>
      <c r="E764" t="s">
        <v>20</v>
      </c>
      <c r="F764" t="s">
        <v>20</v>
      </c>
      <c r="G764" t="s">
        <v>657</v>
      </c>
      <c r="H764" s="2">
        <v>-5042.84</v>
      </c>
      <c r="I764" t="s">
        <v>658</v>
      </c>
      <c r="J764" t="s">
        <v>432</v>
      </c>
      <c r="K764" t="s">
        <v>659</v>
      </c>
      <c r="L764" t="s">
        <v>24</v>
      </c>
      <c r="M764" s="1">
        <v>46154</v>
      </c>
      <c r="N764" t="s">
        <v>800</v>
      </c>
      <c r="O764" t="s">
        <v>26</v>
      </c>
      <c r="P764" s="1">
        <v>46154</v>
      </c>
    </row>
    <row r="765" spans="1:16" outlineLevel="2" x14ac:dyDescent="0.25">
      <c r="A765" t="s">
        <v>16</v>
      </c>
      <c r="B765" t="s">
        <v>796</v>
      </c>
      <c r="C765" t="s">
        <v>418</v>
      </c>
      <c r="D765" t="s">
        <v>799</v>
      </c>
      <c r="E765" t="s">
        <v>20</v>
      </c>
      <c r="F765" t="s">
        <v>20</v>
      </c>
      <c r="G765" t="s">
        <v>638</v>
      </c>
      <c r="H765" s="2">
        <v>-428.05</v>
      </c>
      <c r="I765" t="s">
        <v>639</v>
      </c>
      <c r="J765" t="s">
        <v>432</v>
      </c>
      <c r="K765" t="s">
        <v>640</v>
      </c>
      <c r="L765" t="s">
        <v>24</v>
      </c>
      <c r="M765" s="1">
        <v>46154</v>
      </c>
      <c r="N765" t="s">
        <v>800</v>
      </c>
      <c r="O765" t="s">
        <v>26</v>
      </c>
      <c r="P765" s="1">
        <v>46154</v>
      </c>
    </row>
    <row r="766" spans="1:16" outlineLevel="2" x14ac:dyDescent="0.25">
      <c r="A766" t="s">
        <v>16</v>
      </c>
      <c r="B766" t="s">
        <v>796</v>
      </c>
      <c r="C766" t="s">
        <v>418</v>
      </c>
      <c r="D766" t="s">
        <v>799</v>
      </c>
      <c r="E766" t="s">
        <v>20</v>
      </c>
      <c r="F766" t="s">
        <v>20</v>
      </c>
      <c r="G766" t="s">
        <v>663</v>
      </c>
      <c r="H766" s="2">
        <v>-1140.22</v>
      </c>
      <c r="I766" t="s">
        <v>664</v>
      </c>
      <c r="J766" t="s">
        <v>432</v>
      </c>
      <c r="K766" t="s">
        <v>665</v>
      </c>
      <c r="L766" t="s">
        <v>24</v>
      </c>
      <c r="M766" s="1">
        <v>46154</v>
      </c>
      <c r="N766" t="s">
        <v>800</v>
      </c>
      <c r="O766" t="s">
        <v>26</v>
      </c>
      <c r="P766" s="1">
        <v>46154</v>
      </c>
    </row>
    <row r="767" spans="1:16" outlineLevel="2" x14ac:dyDescent="0.25">
      <c r="A767" t="s">
        <v>16</v>
      </c>
      <c r="B767" t="s">
        <v>796</v>
      </c>
      <c r="C767" t="s">
        <v>418</v>
      </c>
      <c r="D767" t="s">
        <v>799</v>
      </c>
      <c r="E767" t="s">
        <v>20</v>
      </c>
      <c r="F767" t="s">
        <v>20</v>
      </c>
      <c r="G767" t="s">
        <v>666</v>
      </c>
      <c r="H767" s="2">
        <v>-111.74</v>
      </c>
      <c r="I767" t="s">
        <v>667</v>
      </c>
      <c r="J767" t="s">
        <v>432</v>
      </c>
      <c r="K767" t="s">
        <v>668</v>
      </c>
      <c r="L767" t="s">
        <v>24</v>
      </c>
      <c r="M767" s="1">
        <v>46154</v>
      </c>
      <c r="N767" t="s">
        <v>800</v>
      </c>
      <c r="O767" t="s">
        <v>26</v>
      </c>
      <c r="P767" s="1">
        <v>46154</v>
      </c>
    </row>
    <row r="768" spans="1:16" outlineLevel="1" x14ac:dyDescent="0.25">
      <c r="D768" s="3" t="s">
        <v>1918</v>
      </c>
      <c r="H768" s="2">
        <f>SUBTOTAL(9,H761:H767)</f>
        <v>-28053.770000000004</v>
      </c>
      <c r="M768" s="1"/>
      <c r="P768" s="1"/>
    </row>
    <row r="769" spans="1:16" outlineLevel="2" x14ac:dyDescent="0.25">
      <c r="A769" t="s">
        <v>16</v>
      </c>
      <c r="B769" t="s">
        <v>801</v>
      </c>
      <c r="C769" t="s">
        <v>418</v>
      </c>
      <c r="D769" t="s">
        <v>802</v>
      </c>
      <c r="E769" t="s">
        <v>20</v>
      </c>
      <c r="F769" t="s">
        <v>20</v>
      </c>
      <c r="G769" t="s">
        <v>592</v>
      </c>
      <c r="H769" s="2">
        <v>18067.63</v>
      </c>
      <c r="I769" t="s">
        <v>593</v>
      </c>
      <c r="J769" t="s">
        <v>432</v>
      </c>
      <c r="K769" t="s">
        <v>594</v>
      </c>
      <c r="L769" t="s">
        <v>24</v>
      </c>
      <c r="M769" s="1">
        <v>46154</v>
      </c>
      <c r="N769" t="s">
        <v>803</v>
      </c>
      <c r="O769" t="s">
        <v>26</v>
      </c>
      <c r="P769" s="1">
        <v>46154</v>
      </c>
    </row>
    <row r="770" spans="1:16" outlineLevel="2" x14ac:dyDescent="0.25">
      <c r="A770" t="s">
        <v>16</v>
      </c>
      <c r="B770" t="s">
        <v>801</v>
      </c>
      <c r="C770" t="s">
        <v>418</v>
      </c>
      <c r="D770" t="s">
        <v>802</v>
      </c>
      <c r="E770" t="s">
        <v>20</v>
      </c>
      <c r="F770" t="s">
        <v>20</v>
      </c>
      <c r="G770" t="s">
        <v>596</v>
      </c>
      <c r="H770" s="2">
        <v>2118.61</v>
      </c>
      <c r="I770" t="s">
        <v>597</v>
      </c>
      <c r="J770" t="s">
        <v>432</v>
      </c>
      <c r="K770" t="s">
        <v>598</v>
      </c>
      <c r="L770" t="s">
        <v>24</v>
      </c>
      <c r="M770" s="1">
        <v>46154</v>
      </c>
      <c r="N770" t="s">
        <v>803</v>
      </c>
      <c r="O770" t="s">
        <v>26</v>
      </c>
      <c r="P770" s="1">
        <v>46154</v>
      </c>
    </row>
    <row r="771" spans="1:16" outlineLevel="2" x14ac:dyDescent="0.25">
      <c r="A771" t="s">
        <v>16</v>
      </c>
      <c r="B771" t="s">
        <v>801</v>
      </c>
      <c r="C771" t="s">
        <v>418</v>
      </c>
      <c r="D771" t="s">
        <v>802</v>
      </c>
      <c r="E771" t="s">
        <v>20</v>
      </c>
      <c r="F771" t="s">
        <v>20</v>
      </c>
      <c r="G771" t="s">
        <v>599</v>
      </c>
      <c r="H771" s="2">
        <v>7866.59</v>
      </c>
      <c r="I771" t="s">
        <v>600</v>
      </c>
      <c r="J771" t="s">
        <v>432</v>
      </c>
      <c r="K771" t="s">
        <v>601</v>
      </c>
      <c r="L771" t="s">
        <v>24</v>
      </c>
      <c r="M771" s="1">
        <v>46154</v>
      </c>
      <c r="N771" t="s">
        <v>803</v>
      </c>
      <c r="O771" t="s">
        <v>26</v>
      </c>
      <c r="P771" s="1">
        <v>46154</v>
      </c>
    </row>
    <row r="772" spans="1:16" outlineLevel="2" x14ac:dyDescent="0.25">
      <c r="A772" t="s">
        <v>16</v>
      </c>
      <c r="B772" t="s">
        <v>801</v>
      </c>
      <c r="C772" t="s">
        <v>418</v>
      </c>
      <c r="D772" t="s">
        <v>802</v>
      </c>
      <c r="E772" t="s">
        <v>20</v>
      </c>
      <c r="F772" t="s">
        <v>20</v>
      </c>
      <c r="G772" t="s">
        <v>602</v>
      </c>
      <c r="H772" s="2">
        <v>101490.74</v>
      </c>
      <c r="I772" t="s">
        <v>603</v>
      </c>
      <c r="J772" t="s">
        <v>432</v>
      </c>
      <c r="K772" t="s">
        <v>604</v>
      </c>
      <c r="L772" t="s">
        <v>24</v>
      </c>
      <c r="M772" s="1">
        <v>46154</v>
      </c>
      <c r="N772" t="s">
        <v>803</v>
      </c>
      <c r="O772" t="s">
        <v>26</v>
      </c>
      <c r="P772" s="1">
        <v>46154</v>
      </c>
    </row>
    <row r="773" spans="1:16" outlineLevel="2" x14ac:dyDescent="0.25">
      <c r="A773" t="s">
        <v>16</v>
      </c>
      <c r="B773" t="s">
        <v>801</v>
      </c>
      <c r="C773" t="s">
        <v>418</v>
      </c>
      <c r="D773" t="s">
        <v>802</v>
      </c>
      <c r="E773" t="s">
        <v>20</v>
      </c>
      <c r="F773" t="s">
        <v>20</v>
      </c>
      <c r="G773" t="s">
        <v>635</v>
      </c>
      <c r="H773" s="2">
        <v>5099.5600000000004</v>
      </c>
      <c r="I773" t="s">
        <v>636</v>
      </c>
      <c r="J773" t="s">
        <v>432</v>
      </c>
      <c r="K773" t="s">
        <v>637</v>
      </c>
      <c r="L773" t="s">
        <v>24</v>
      </c>
      <c r="M773" s="1">
        <v>46154</v>
      </c>
      <c r="N773" t="s">
        <v>803</v>
      </c>
      <c r="O773" t="s">
        <v>26</v>
      </c>
      <c r="P773" s="1">
        <v>46154</v>
      </c>
    </row>
    <row r="774" spans="1:16" outlineLevel="2" x14ac:dyDescent="0.25">
      <c r="A774" t="s">
        <v>16</v>
      </c>
      <c r="B774" t="s">
        <v>801</v>
      </c>
      <c r="C774" t="s">
        <v>418</v>
      </c>
      <c r="D774" t="s">
        <v>802</v>
      </c>
      <c r="E774" t="s">
        <v>20</v>
      </c>
      <c r="F774" t="s">
        <v>20</v>
      </c>
      <c r="G774" t="s">
        <v>638</v>
      </c>
      <c r="H774" s="2">
        <v>5866.46</v>
      </c>
      <c r="I774" t="s">
        <v>639</v>
      </c>
      <c r="J774" t="s">
        <v>432</v>
      </c>
      <c r="K774" t="s">
        <v>640</v>
      </c>
      <c r="L774" t="s">
        <v>24</v>
      </c>
      <c r="M774" s="1">
        <v>46154</v>
      </c>
      <c r="N774" t="s">
        <v>803</v>
      </c>
      <c r="O774" t="s">
        <v>26</v>
      </c>
      <c r="P774" s="1">
        <v>46154</v>
      </c>
    </row>
    <row r="775" spans="1:16" outlineLevel="2" x14ac:dyDescent="0.25">
      <c r="A775" t="s">
        <v>16</v>
      </c>
      <c r="B775" t="s">
        <v>801</v>
      </c>
      <c r="C775" t="s">
        <v>418</v>
      </c>
      <c r="D775" t="s">
        <v>802</v>
      </c>
      <c r="E775" t="s">
        <v>20</v>
      </c>
      <c r="F775" t="s">
        <v>20</v>
      </c>
      <c r="G775" t="s">
        <v>605</v>
      </c>
      <c r="H775" s="2">
        <v>3904.17</v>
      </c>
      <c r="I775" t="s">
        <v>606</v>
      </c>
      <c r="J775" t="s">
        <v>432</v>
      </c>
      <c r="K775" t="s">
        <v>607</v>
      </c>
      <c r="L775" t="s">
        <v>24</v>
      </c>
      <c r="M775" s="1">
        <v>46154</v>
      </c>
      <c r="N775" t="s">
        <v>803</v>
      </c>
      <c r="O775" t="s">
        <v>26</v>
      </c>
      <c r="P775" s="1">
        <v>46154</v>
      </c>
    </row>
    <row r="776" spans="1:16" outlineLevel="2" x14ac:dyDescent="0.25">
      <c r="A776" t="s">
        <v>16</v>
      </c>
      <c r="B776" t="s">
        <v>801</v>
      </c>
      <c r="C776" t="s">
        <v>418</v>
      </c>
      <c r="D776" t="s">
        <v>802</v>
      </c>
      <c r="E776" t="s">
        <v>20</v>
      </c>
      <c r="F776" t="s">
        <v>20</v>
      </c>
      <c r="G776" t="s">
        <v>629</v>
      </c>
      <c r="H776" s="2">
        <v>840</v>
      </c>
      <c r="I776" t="s">
        <v>630</v>
      </c>
      <c r="J776" t="s">
        <v>432</v>
      </c>
      <c r="K776" t="s">
        <v>631</v>
      </c>
      <c r="L776" t="s">
        <v>24</v>
      </c>
      <c r="M776" s="1">
        <v>46154</v>
      </c>
      <c r="N776" t="s">
        <v>803</v>
      </c>
      <c r="O776" t="s">
        <v>26</v>
      </c>
      <c r="P776" s="1">
        <v>46154</v>
      </c>
    </row>
    <row r="777" spans="1:16" outlineLevel="2" x14ac:dyDescent="0.25">
      <c r="A777" t="s">
        <v>16</v>
      </c>
      <c r="B777" t="s">
        <v>801</v>
      </c>
      <c r="C777" t="s">
        <v>418</v>
      </c>
      <c r="D777" t="s">
        <v>802</v>
      </c>
      <c r="E777" t="s">
        <v>20</v>
      </c>
      <c r="F777" t="s">
        <v>20</v>
      </c>
      <c r="G777" t="s">
        <v>608</v>
      </c>
      <c r="H777" s="2">
        <v>1443.06</v>
      </c>
      <c r="I777" t="s">
        <v>609</v>
      </c>
      <c r="J777" t="s">
        <v>432</v>
      </c>
      <c r="K777" t="s">
        <v>610</v>
      </c>
      <c r="L777" t="s">
        <v>24</v>
      </c>
      <c r="M777" s="1">
        <v>46154</v>
      </c>
      <c r="N777" t="s">
        <v>803</v>
      </c>
      <c r="O777" t="s">
        <v>26</v>
      </c>
      <c r="P777" s="1">
        <v>46154</v>
      </c>
    </row>
    <row r="778" spans="1:16" outlineLevel="2" x14ac:dyDescent="0.25">
      <c r="A778" t="s">
        <v>16</v>
      </c>
      <c r="B778" t="s">
        <v>801</v>
      </c>
      <c r="C778" t="s">
        <v>418</v>
      </c>
      <c r="D778" t="s">
        <v>802</v>
      </c>
      <c r="E778" t="s">
        <v>20</v>
      </c>
      <c r="F778" t="s">
        <v>20</v>
      </c>
      <c r="G778" t="s">
        <v>611</v>
      </c>
      <c r="H778" s="2">
        <v>63.45</v>
      </c>
      <c r="I778" t="s">
        <v>612</v>
      </c>
      <c r="J778" t="s">
        <v>432</v>
      </c>
      <c r="K778" t="s">
        <v>613</v>
      </c>
      <c r="L778" t="s">
        <v>24</v>
      </c>
      <c r="M778" s="1">
        <v>46154</v>
      </c>
      <c r="N778" t="s">
        <v>803</v>
      </c>
      <c r="O778" t="s">
        <v>26</v>
      </c>
      <c r="P778" s="1">
        <v>46154</v>
      </c>
    </row>
    <row r="779" spans="1:16" outlineLevel="1" x14ac:dyDescent="0.25">
      <c r="D779" s="3" t="s">
        <v>1919</v>
      </c>
      <c r="H779" s="2">
        <f>SUBTOTAL(9,H769:H778)</f>
        <v>146760.27000000002</v>
      </c>
      <c r="M779" s="1"/>
      <c r="P779" s="1"/>
    </row>
    <row r="780" spans="1:16" outlineLevel="2" x14ac:dyDescent="0.25">
      <c r="A780" t="s">
        <v>16</v>
      </c>
      <c r="B780" t="s">
        <v>804</v>
      </c>
      <c r="C780" t="s">
        <v>418</v>
      </c>
      <c r="D780" t="s">
        <v>805</v>
      </c>
      <c r="E780" t="s">
        <v>20</v>
      </c>
      <c r="F780" t="s">
        <v>20</v>
      </c>
      <c r="G780" t="s">
        <v>592</v>
      </c>
      <c r="H780" s="2">
        <v>21466.13</v>
      </c>
      <c r="I780" t="s">
        <v>593</v>
      </c>
      <c r="J780" t="s">
        <v>432</v>
      </c>
      <c r="K780" t="s">
        <v>594</v>
      </c>
      <c r="L780" t="s">
        <v>24</v>
      </c>
      <c r="M780" s="1">
        <v>46154</v>
      </c>
      <c r="N780" t="s">
        <v>806</v>
      </c>
      <c r="O780" t="s">
        <v>26</v>
      </c>
      <c r="P780" s="1">
        <v>46154</v>
      </c>
    </row>
    <row r="781" spans="1:16" outlineLevel="2" x14ac:dyDescent="0.25">
      <c r="A781" t="s">
        <v>16</v>
      </c>
      <c r="B781" t="s">
        <v>804</v>
      </c>
      <c r="C781" t="s">
        <v>418</v>
      </c>
      <c r="D781" t="s">
        <v>805</v>
      </c>
      <c r="E781" t="s">
        <v>20</v>
      </c>
      <c r="F781" t="s">
        <v>20</v>
      </c>
      <c r="G781" t="s">
        <v>599</v>
      </c>
      <c r="H781" s="2">
        <v>7026.57</v>
      </c>
      <c r="I781" t="s">
        <v>600</v>
      </c>
      <c r="J781" t="s">
        <v>432</v>
      </c>
      <c r="K781" t="s">
        <v>601</v>
      </c>
      <c r="L781" t="s">
        <v>24</v>
      </c>
      <c r="M781" s="1">
        <v>46154</v>
      </c>
      <c r="N781" t="s">
        <v>806</v>
      </c>
      <c r="O781" t="s">
        <v>26</v>
      </c>
      <c r="P781" s="1">
        <v>46154</v>
      </c>
    </row>
    <row r="782" spans="1:16" outlineLevel="2" x14ac:dyDescent="0.25">
      <c r="A782" t="s">
        <v>16</v>
      </c>
      <c r="B782" t="s">
        <v>804</v>
      </c>
      <c r="C782" t="s">
        <v>418</v>
      </c>
      <c r="D782" t="s">
        <v>805</v>
      </c>
      <c r="E782" t="s">
        <v>20</v>
      </c>
      <c r="F782" t="s">
        <v>20</v>
      </c>
      <c r="G782" t="s">
        <v>672</v>
      </c>
      <c r="H782" s="2">
        <v>5007</v>
      </c>
      <c r="I782" t="s">
        <v>673</v>
      </c>
      <c r="J782" t="s">
        <v>432</v>
      </c>
      <c r="K782" t="s">
        <v>674</v>
      </c>
      <c r="L782" t="s">
        <v>24</v>
      </c>
      <c r="M782" s="1">
        <v>46154</v>
      </c>
      <c r="N782" t="s">
        <v>806</v>
      </c>
      <c r="O782" t="s">
        <v>26</v>
      </c>
      <c r="P782" s="1">
        <v>46154</v>
      </c>
    </row>
    <row r="783" spans="1:16" outlineLevel="2" x14ac:dyDescent="0.25">
      <c r="A783" t="s">
        <v>16</v>
      </c>
      <c r="B783" t="s">
        <v>804</v>
      </c>
      <c r="C783" t="s">
        <v>418</v>
      </c>
      <c r="D783" t="s">
        <v>805</v>
      </c>
      <c r="E783" t="s">
        <v>20</v>
      </c>
      <c r="F783" t="s">
        <v>20</v>
      </c>
      <c r="G783" t="s">
        <v>675</v>
      </c>
      <c r="H783" s="2">
        <v>2230.6799999999998</v>
      </c>
      <c r="I783" t="s">
        <v>676</v>
      </c>
      <c r="J783" t="s">
        <v>432</v>
      </c>
      <c r="K783" t="s">
        <v>677</v>
      </c>
      <c r="L783" t="s">
        <v>24</v>
      </c>
      <c r="M783" s="1">
        <v>46154</v>
      </c>
      <c r="N783" t="s">
        <v>806</v>
      </c>
      <c r="O783" t="s">
        <v>26</v>
      </c>
      <c r="P783" s="1">
        <v>46154</v>
      </c>
    </row>
    <row r="784" spans="1:16" outlineLevel="2" x14ac:dyDescent="0.25">
      <c r="A784" t="s">
        <v>16</v>
      </c>
      <c r="B784" t="s">
        <v>804</v>
      </c>
      <c r="C784" t="s">
        <v>418</v>
      </c>
      <c r="D784" t="s">
        <v>805</v>
      </c>
      <c r="E784" t="s">
        <v>20</v>
      </c>
      <c r="F784" t="s">
        <v>20</v>
      </c>
      <c r="G784" t="s">
        <v>602</v>
      </c>
      <c r="H784" s="2">
        <v>81077.279999999999</v>
      </c>
      <c r="I784" t="s">
        <v>603</v>
      </c>
      <c r="J784" t="s">
        <v>432</v>
      </c>
      <c r="K784" t="s">
        <v>604</v>
      </c>
      <c r="L784" t="s">
        <v>24</v>
      </c>
      <c r="M784" s="1">
        <v>46154</v>
      </c>
      <c r="N784" t="s">
        <v>806</v>
      </c>
      <c r="O784" t="s">
        <v>26</v>
      </c>
      <c r="P784" s="1">
        <v>46154</v>
      </c>
    </row>
    <row r="785" spans="1:16" outlineLevel="2" x14ac:dyDescent="0.25">
      <c r="A785" t="s">
        <v>16</v>
      </c>
      <c r="B785" t="s">
        <v>804</v>
      </c>
      <c r="C785" t="s">
        <v>418</v>
      </c>
      <c r="D785" t="s">
        <v>805</v>
      </c>
      <c r="E785" t="s">
        <v>20</v>
      </c>
      <c r="F785" t="s">
        <v>20</v>
      </c>
      <c r="G785" t="s">
        <v>620</v>
      </c>
      <c r="H785" s="2">
        <v>1132.04</v>
      </c>
      <c r="I785" t="s">
        <v>621</v>
      </c>
      <c r="J785" t="s">
        <v>432</v>
      </c>
      <c r="K785" t="s">
        <v>622</v>
      </c>
      <c r="L785" t="s">
        <v>24</v>
      </c>
      <c r="M785" s="1">
        <v>46154</v>
      </c>
      <c r="N785" t="s">
        <v>806</v>
      </c>
      <c r="O785" t="s">
        <v>26</v>
      </c>
      <c r="P785" s="1">
        <v>46154</v>
      </c>
    </row>
    <row r="786" spans="1:16" outlineLevel="2" x14ac:dyDescent="0.25">
      <c r="A786" t="s">
        <v>16</v>
      </c>
      <c r="B786" t="s">
        <v>804</v>
      </c>
      <c r="C786" t="s">
        <v>418</v>
      </c>
      <c r="D786" t="s">
        <v>805</v>
      </c>
      <c r="E786" t="s">
        <v>20</v>
      </c>
      <c r="F786" t="s">
        <v>20</v>
      </c>
      <c r="G786" t="s">
        <v>605</v>
      </c>
      <c r="H786" s="2">
        <v>12280.84</v>
      </c>
      <c r="I786" t="s">
        <v>606</v>
      </c>
      <c r="J786" t="s">
        <v>432</v>
      </c>
      <c r="K786" t="s">
        <v>607</v>
      </c>
      <c r="L786" t="s">
        <v>24</v>
      </c>
      <c r="M786" s="1">
        <v>46154</v>
      </c>
      <c r="N786" t="s">
        <v>806</v>
      </c>
      <c r="O786" t="s">
        <v>26</v>
      </c>
      <c r="P786" s="1">
        <v>46154</v>
      </c>
    </row>
    <row r="787" spans="1:16" outlineLevel="2" x14ac:dyDescent="0.25">
      <c r="A787" t="s">
        <v>16</v>
      </c>
      <c r="B787" t="s">
        <v>804</v>
      </c>
      <c r="C787" t="s">
        <v>418</v>
      </c>
      <c r="D787" t="s">
        <v>805</v>
      </c>
      <c r="E787" t="s">
        <v>20</v>
      </c>
      <c r="F787" t="s">
        <v>20</v>
      </c>
      <c r="G787" t="s">
        <v>629</v>
      </c>
      <c r="H787" s="2">
        <v>3360</v>
      </c>
      <c r="I787" t="s">
        <v>630</v>
      </c>
      <c r="J787" t="s">
        <v>432</v>
      </c>
      <c r="K787" t="s">
        <v>631</v>
      </c>
      <c r="L787" t="s">
        <v>24</v>
      </c>
      <c r="M787" s="1">
        <v>46154</v>
      </c>
      <c r="N787" t="s">
        <v>806</v>
      </c>
      <c r="O787" t="s">
        <v>26</v>
      </c>
      <c r="P787" s="1">
        <v>46154</v>
      </c>
    </row>
    <row r="788" spans="1:16" outlineLevel="2" x14ac:dyDescent="0.25">
      <c r="A788" t="s">
        <v>16</v>
      </c>
      <c r="B788" t="s">
        <v>804</v>
      </c>
      <c r="C788" t="s">
        <v>418</v>
      </c>
      <c r="D788" t="s">
        <v>805</v>
      </c>
      <c r="E788" t="s">
        <v>20</v>
      </c>
      <c r="F788" t="s">
        <v>20</v>
      </c>
      <c r="G788" t="s">
        <v>608</v>
      </c>
      <c r="H788" s="2">
        <v>1151.79</v>
      </c>
      <c r="I788" t="s">
        <v>609</v>
      </c>
      <c r="J788" t="s">
        <v>432</v>
      </c>
      <c r="K788" t="s">
        <v>610</v>
      </c>
      <c r="L788" t="s">
        <v>24</v>
      </c>
      <c r="M788" s="1">
        <v>46154</v>
      </c>
      <c r="N788" t="s">
        <v>806</v>
      </c>
      <c r="O788" t="s">
        <v>26</v>
      </c>
      <c r="P788" s="1">
        <v>46154</v>
      </c>
    </row>
    <row r="789" spans="1:16" outlineLevel="2" x14ac:dyDescent="0.25">
      <c r="A789" t="s">
        <v>16</v>
      </c>
      <c r="B789" t="s">
        <v>804</v>
      </c>
      <c r="C789" t="s">
        <v>418</v>
      </c>
      <c r="D789" t="s">
        <v>805</v>
      </c>
      <c r="E789" t="s">
        <v>20</v>
      </c>
      <c r="F789" t="s">
        <v>20</v>
      </c>
      <c r="G789" t="s">
        <v>611</v>
      </c>
      <c r="H789" s="2">
        <v>107.42</v>
      </c>
      <c r="I789" t="s">
        <v>612</v>
      </c>
      <c r="J789" t="s">
        <v>432</v>
      </c>
      <c r="K789" t="s">
        <v>613</v>
      </c>
      <c r="L789" t="s">
        <v>24</v>
      </c>
      <c r="M789" s="1">
        <v>46154</v>
      </c>
      <c r="N789" t="s">
        <v>806</v>
      </c>
      <c r="O789" t="s">
        <v>26</v>
      </c>
      <c r="P789" s="1">
        <v>46154</v>
      </c>
    </row>
    <row r="790" spans="1:16" outlineLevel="1" x14ac:dyDescent="0.25">
      <c r="D790" s="3" t="s">
        <v>1920</v>
      </c>
      <c r="H790" s="2">
        <f>SUBTOTAL(9,H780:H789)</f>
        <v>134839.75</v>
      </c>
      <c r="M790" s="1"/>
      <c r="P790" s="1"/>
    </row>
    <row r="791" spans="1:16" outlineLevel="2" x14ac:dyDescent="0.25">
      <c r="A791" t="s">
        <v>16</v>
      </c>
      <c r="B791" t="s">
        <v>804</v>
      </c>
      <c r="C791" t="s">
        <v>418</v>
      </c>
      <c r="D791" t="s">
        <v>807</v>
      </c>
      <c r="E791" t="s">
        <v>20</v>
      </c>
      <c r="F791" t="s">
        <v>20</v>
      </c>
      <c r="G791" t="s">
        <v>644</v>
      </c>
      <c r="H791" s="2">
        <v>-151.58000000000001</v>
      </c>
      <c r="I791" t="s">
        <v>645</v>
      </c>
      <c r="J791" t="s">
        <v>432</v>
      </c>
      <c r="K791" t="s">
        <v>646</v>
      </c>
      <c r="L791" t="s">
        <v>24</v>
      </c>
      <c r="M791" s="1">
        <v>46154</v>
      </c>
      <c r="N791" t="s">
        <v>808</v>
      </c>
      <c r="O791" t="s">
        <v>26</v>
      </c>
      <c r="P791" s="1">
        <v>46154</v>
      </c>
    </row>
    <row r="792" spans="1:16" outlineLevel="2" x14ac:dyDescent="0.25">
      <c r="A792" t="s">
        <v>16</v>
      </c>
      <c r="B792" t="s">
        <v>804</v>
      </c>
      <c r="C792" t="s">
        <v>418</v>
      </c>
      <c r="D792" t="s">
        <v>807</v>
      </c>
      <c r="E792" t="s">
        <v>20</v>
      </c>
      <c r="F792" t="s">
        <v>20</v>
      </c>
      <c r="G792" t="s">
        <v>654</v>
      </c>
      <c r="H792" s="2">
        <v>-8432.94</v>
      </c>
      <c r="I792" t="s">
        <v>655</v>
      </c>
      <c r="J792" t="s">
        <v>432</v>
      </c>
      <c r="K792" t="s">
        <v>656</v>
      </c>
      <c r="L792" t="s">
        <v>24</v>
      </c>
      <c r="M792" s="1">
        <v>46154</v>
      </c>
      <c r="N792" t="s">
        <v>808</v>
      </c>
      <c r="O792" t="s">
        <v>26</v>
      </c>
      <c r="P792" s="1">
        <v>46154</v>
      </c>
    </row>
    <row r="793" spans="1:16" outlineLevel="2" x14ac:dyDescent="0.25">
      <c r="A793" t="s">
        <v>16</v>
      </c>
      <c r="B793" t="s">
        <v>804</v>
      </c>
      <c r="C793" t="s">
        <v>418</v>
      </c>
      <c r="D793" t="s">
        <v>807</v>
      </c>
      <c r="E793" t="s">
        <v>20</v>
      </c>
      <c r="F793" t="s">
        <v>20</v>
      </c>
      <c r="G793" t="s">
        <v>657</v>
      </c>
      <c r="H793" s="2">
        <v>-10258.629999999999</v>
      </c>
      <c r="I793" t="s">
        <v>658</v>
      </c>
      <c r="J793" t="s">
        <v>432</v>
      </c>
      <c r="K793" t="s">
        <v>659</v>
      </c>
      <c r="L793" t="s">
        <v>24</v>
      </c>
      <c r="M793" s="1">
        <v>46154</v>
      </c>
      <c r="N793" t="s">
        <v>808</v>
      </c>
      <c r="O793" t="s">
        <v>26</v>
      </c>
      <c r="P793" s="1">
        <v>46154</v>
      </c>
    </row>
    <row r="794" spans="1:16" outlineLevel="2" x14ac:dyDescent="0.25">
      <c r="A794" t="s">
        <v>16</v>
      </c>
      <c r="B794" t="s">
        <v>804</v>
      </c>
      <c r="C794" t="s">
        <v>418</v>
      </c>
      <c r="D794" t="s">
        <v>807</v>
      </c>
      <c r="E794" t="s">
        <v>20</v>
      </c>
      <c r="F794" t="s">
        <v>20</v>
      </c>
      <c r="G794" t="s">
        <v>635</v>
      </c>
      <c r="H794" s="2">
        <v>-20850.060000000001</v>
      </c>
      <c r="I794" t="s">
        <v>636</v>
      </c>
      <c r="J794" t="s">
        <v>432</v>
      </c>
      <c r="K794" t="s">
        <v>637</v>
      </c>
      <c r="L794" t="s">
        <v>24</v>
      </c>
      <c r="M794" s="1">
        <v>46154</v>
      </c>
      <c r="N794" t="s">
        <v>808</v>
      </c>
      <c r="O794" t="s">
        <v>26</v>
      </c>
      <c r="P794" s="1">
        <v>46154</v>
      </c>
    </row>
    <row r="795" spans="1:16" outlineLevel="2" x14ac:dyDescent="0.25">
      <c r="A795" t="s">
        <v>16</v>
      </c>
      <c r="B795" t="s">
        <v>804</v>
      </c>
      <c r="C795" t="s">
        <v>418</v>
      </c>
      <c r="D795" t="s">
        <v>807</v>
      </c>
      <c r="E795" t="s">
        <v>20</v>
      </c>
      <c r="F795" t="s">
        <v>20</v>
      </c>
      <c r="G795" t="s">
        <v>638</v>
      </c>
      <c r="H795" s="2">
        <v>-23985.83</v>
      </c>
      <c r="I795" t="s">
        <v>639</v>
      </c>
      <c r="J795" t="s">
        <v>432</v>
      </c>
      <c r="K795" t="s">
        <v>640</v>
      </c>
      <c r="L795" t="s">
        <v>24</v>
      </c>
      <c r="M795" s="1">
        <v>46154</v>
      </c>
      <c r="N795" t="s">
        <v>808</v>
      </c>
      <c r="O795" t="s">
        <v>26</v>
      </c>
      <c r="P795" s="1">
        <v>46154</v>
      </c>
    </row>
    <row r="796" spans="1:16" outlineLevel="2" x14ac:dyDescent="0.25">
      <c r="A796" t="s">
        <v>16</v>
      </c>
      <c r="B796" t="s">
        <v>804</v>
      </c>
      <c r="C796" t="s">
        <v>418</v>
      </c>
      <c r="D796" t="s">
        <v>807</v>
      </c>
      <c r="E796" t="s">
        <v>20</v>
      </c>
      <c r="F796" t="s">
        <v>20</v>
      </c>
      <c r="G796" t="s">
        <v>663</v>
      </c>
      <c r="H796" s="2">
        <v>-700.76</v>
      </c>
      <c r="I796" t="s">
        <v>664</v>
      </c>
      <c r="J796" t="s">
        <v>432</v>
      </c>
      <c r="K796" t="s">
        <v>665</v>
      </c>
      <c r="L796" t="s">
        <v>24</v>
      </c>
      <c r="M796" s="1">
        <v>46154</v>
      </c>
      <c r="N796" t="s">
        <v>808</v>
      </c>
      <c r="O796" t="s">
        <v>26</v>
      </c>
      <c r="P796" s="1">
        <v>46154</v>
      </c>
    </row>
    <row r="797" spans="1:16" outlineLevel="2" x14ac:dyDescent="0.25">
      <c r="A797" t="s">
        <v>16</v>
      </c>
      <c r="B797" t="s">
        <v>804</v>
      </c>
      <c r="C797" t="s">
        <v>418</v>
      </c>
      <c r="D797" t="s">
        <v>807</v>
      </c>
      <c r="E797" t="s">
        <v>20</v>
      </c>
      <c r="F797" t="s">
        <v>20</v>
      </c>
      <c r="G797" t="s">
        <v>666</v>
      </c>
      <c r="H797" s="2">
        <v>-68.680000000000007</v>
      </c>
      <c r="I797" t="s">
        <v>667</v>
      </c>
      <c r="J797" t="s">
        <v>432</v>
      </c>
      <c r="K797" t="s">
        <v>668</v>
      </c>
      <c r="L797" t="s">
        <v>24</v>
      </c>
      <c r="M797" s="1">
        <v>46154</v>
      </c>
      <c r="N797" t="s">
        <v>808</v>
      </c>
      <c r="O797" t="s">
        <v>26</v>
      </c>
      <c r="P797" s="1">
        <v>46154</v>
      </c>
    </row>
    <row r="798" spans="1:16" outlineLevel="1" x14ac:dyDescent="0.25">
      <c r="D798" s="3" t="s">
        <v>1921</v>
      </c>
      <c r="H798" s="2">
        <f>SUBTOTAL(9,H791:H797)</f>
        <v>-64448.48000000001</v>
      </c>
      <c r="M798" s="1"/>
      <c r="P798" s="1"/>
    </row>
    <row r="799" spans="1:16" outlineLevel="2" x14ac:dyDescent="0.25">
      <c r="A799" t="s">
        <v>16</v>
      </c>
      <c r="B799" t="s">
        <v>809</v>
      </c>
      <c r="C799" t="s">
        <v>418</v>
      </c>
      <c r="D799" t="s">
        <v>810</v>
      </c>
      <c r="E799" t="s">
        <v>20</v>
      </c>
      <c r="F799" t="s">
        <v>20</v>
      </c>
      <c r="G799" t="s">
        <v>599</v>
      </c>
      <c r="H799" s="2">
        <v>2943.93</v>
      </c>
      <c r="I799" t="s">
        <v>600</v>
      </c>
      <c r="J799" t="s">
        <v>432</v>
      </c>
      <c r="K799" t="s">
        <v>601</v>
      </c>
      <c r="L799" t="s">
        <v>24</v>
      </c>
      <c r="M799" s="1">
        <v>46154</v>
      </c>
      <c r="N799" t="s">
        <v>811</v>
      </c>
      <c r="O799" t="s">
        <v>26</v>
      </c>
      <c r="P799" s="1">
        <v>46154</v>
      </c>
    </row>
    <row r="800" spans="1:16" outlineLevel="2" x14ac:dyDescent="0.25">
      <c r="A800" t="s">
        <v>16</v>
      </c>
      <c r="B800" t="s">
        <v>809</v>
      </c>
      <c r="C800" t="s">
        <v>418</v>
      </c>
      <c r="D800" t="s">
        <v>810</v>
      </c>
      <c r="E800" t="s">
        <v>20</v>
      </c>
      <c r="F800" t="s">
        <v>20</v>
      </c>
      <c r="G800" t="s">
        <v>602</v>
      </c>
      <c r="H800" s="2">
        <v>45329.67</v>
      </c>
      <c r="I800" t="s">
        <v>603</v>
      </c>
      <c r="J800" t="s">
        <v>432</v>
      </c>
      <c r="K800" t="s">
        <v>604</v>
      </c>
      <c r="L800" t="s">
        <v>24</v>
      </c>
      <c r="M800" s="1">
        <v>46154</v>
      </c>
      <c r="N800" t="s">
        <v>811</v>
      </c>
      <c r="O800" t="s">
        <v>26</v>
      </c>
      <c r="P800" s="1">
        <v>46154</v>
      </c>
    </row>
    <row r="801" spans="1:16" outlineLevel="2" x14ac:dyDescent="0.25">
      <c r="A801" t="s">
        <v>16</v>
      </c>
      <c r="B801" t="s">
        <v>809</v>
      </c>
      <c r="C801" t="s">
        <v>418</v>
      </c>
      <c r="D801" t="s">
        <v>810</v>
      </c>
      <c r="E801" t="s">
        <v>20</v>
      </c>
      <c r="F801" t="s">
        <v>20</v>
      </c>
      <c r="G801" t="s">
        <v>620</v>
      </c>
      <c r="H801" s="2">
        <v>2438.2399999999998</v>
      </c>
      <c r="I801" t="s">
        <v>621</v>
      </c>
      <c r="J801" t="s">
        <v>432</v>
      </c>
      <c r="K801" t="s">
        <v>622</v>
      </c>
      <c r="L801" t="s">
        <v>24</v>
      </c>
      <c r="M801" s="1">
        <v>46154</v>
      </c>
      <c r="N801" t="s">
        <v>811</v>
      </c>
      <c r="O801" t="s">
        <v>26</v>
      </c>
      <c r="P801" s="1">
        <v>46154</v>
      </c>
    </row>
    <row r="802" spans="1:16" outlineLevel="2" x14ac:dyDescent="0.25">
      <c r="A802" t="s">
        <v>16</v>
      </c>
      <c r="B802" t="s">
        <v>809</v>
      </c>
      <c r="C802" t="s">
        <v>418</v>
      </c>
      <c r="D802" t="s">
        <v>810</v>
      </c>
      <c r="E802" t="s">
        <v>20</v>
      </c>
      <c r="F802" t="s">
        <v>20</v>
      </c>
      <c r="G802" t="s">
        <v>605</v>
      </c>
      <c r="H802" s="2">
        <v>8490.2900000000009</v>
      </c>
      <c r="I802" t="s">
        <v>606</v>
      </c>
      <c r="J802" t="s">
        <v>432</v>
      </c>
      <c r="K802" t="s">
        <v>607</v>
      </c>
      <c r="L802" t="s">
        <v>24</v>
      </c>
      <c r="M802" s="1">
        <v>46154</v>
      </c>
      <c r="N802" t="s">
        <v>811</v>
      </c>
      <c r="O802" t="s">
        <v>26</v>
      </c>
      <c r="P802" s="1">
        <v>46154</v>
      </c>
    </row>
    <row r="803" spans="1:16" outlineLevel="2" x14ac:dyDescent="0.25">
      <c r="A803" t="s">
        <v>16</v>
      </c>
      <c r="B803" t="s">
        <v>809</v>
      </c>
      <c r="C803" t="s">
        <v>418</v>
      </c>
      <c r="D803" t="s">
        <v>810</v>
      </c>
      <c r="E803" t="s">
        <v>20</v>
      </c>
      <c r="F803" t="s">
        <v>20</v>
      </c>
      <c r="G803" t="s">
        <v>629</v>
      </c>
      <c r="H803" s="2">
        <v>140</v>
      </c>
      <c r="I803" t="s">
        <v>630</v>
      </c>
      <c r="J803" t="s">
        <v>432</v>
      </c>
      <c r="K803" t="s">
        <v>631</v>
      </c>
      <c r="L803" t="s">
        <v>24</v>
      </c>
      <c r="M803" s="1">
        <v>46154</v>
      </c>
      <c r="N803" t="s">
        <v>811</v>
      </c>
      <c r="O803" t="s">
        <v>26</v>
      </c>
      <c r="P803" s="1">
        <v>46154</v>
      </c>
    </row>
    <row r="804" spans="1:16" outlineLevel="2" x14ac:dyDescent="0.25">
      <c r="A804" t="s">
        <v>16</v>
      </c>
      <c r="B804" t="s">
        <v>809</v>
      </c>
      <c r="C804" t="s">
        <v>418</v>
      </c>
      <c r="D804" t="s">
        <v>810</v>
      </c>
      <c r="E804" t="s">
        <v>20</v>
      </c>
      <c r="F804" t="s">
        <v>20</v>
      </c>
      <c r="G804" t="s">
        <v>608</v>
      </c>
      <c r="H804" s="2">
        <v>648.95000000000005</v>
      </c>
      <c r="I804" t="s">
        <v>609</v>
      </c>
      <c r="J804" t="s">
        <v>432</v>
      </c>
      <c r="K804" t="s">
        <v>610</v>
      </c>
      <c r="L804" t="s">
        <v>24</v>
      </c>
      <c r="M804" s="1">
        <v>46154</v>
      </c>
      <c r="N804" t="s">
        <v>811</v>
      </c>
      <c r="O804" t="s">
        <v>26</v>
      </c>
      <c r="P804" s="1">
        <v>46154</v>
      </c>
    </row>
    <row r="805" spans="1:16" outlineLevel="2" x14ac:dyDescent="0.25">
      <c r="A805" t="s">
        <v>16</v>
      </c>
      <c r="B805" t="s">
        <v>809</v>
      </c>
      <c r="C805" t="s">
        <v>418</v>
      </c>
      <c r="D805" t="s">
        <v>810</v>
      </c>
      <c r="E805" t="s">
        <v>20</v>
      </c>
      <c r="F805" t="s">
        <v>20</v>
      </c>
      <c r="G805" t="s">
        <v>740</v>
      </c>
      <c r="H805" s="2">
        <v>11.5</v>
      </c>
      <c r="I805" t="s">
        <v>741</v>
      </c>
      <c r="J805" t="s">
        <v>432</v>
      </c>
      <c r="K805" t="s">
        <v>742</v>
      </c>
      <c r="L805" t="s">
        <v>24</v>
      </c>
      <c r="M805" s="1">
        <v>46154</v>
      </c>
      <c r="N805" t="s">
        <v>811</v>
      </c>
      <c r="O805" t="s">
        <v>26</v>
      </c>
      <c r="P805" s="1">
        <v>46154</v>
      </c>
    </row>
    <row r="806" spans="1:16" outlineLevel="1" x14ac:dyDescent="0.25">
      <c r="D806" s="3" t="s">
        <v>1922</v>
      </c>
      <c r="H806" s="2">
        <f>SUBTOTAL(9,H799:H805)</f>
        <v>60002.579999999994</v>
      </c>
      <c r="M806" s="1"/>
      <c r="P806" s="1"/>
    </row>
    <row r="807" spans="1:16" outlineLevel="2" x14ac:dyDescent="0.25">
      <c r="A807" t="s">
        <v>16</v>
      </c>
      <c r="B807" t="s">
        <v>812</v>
      </c>
      <c r="C807" t="s">
        <v>69</v>
      </c>
      <c r="D807" t="s">
        <v>813</v>
      </c>
      <c r="E807" t="s">
        <v>20</v>
      </c>
      <c r="F807" t="s">
        <v>20</v>
      </c>
      <c r="G807" t="s">
        <v>814</v>
      </c>
      <c r="H807" s="2">
        <v>27825.46</v>
      </c>
      <c r="I807" t="s">
        <v>815</v>
      </c>
      <c r="J807" t="s">
        <v>816</v>
      </c>
      <c r="K807" t="s">
        <v>817</v>
      </c>
      <c r="L807" t="s">
        <v>24</v>
      </c>
      <c r="M807" s="1">
        <v>46154</v>
      </c>
      <c r="N807" t="s">
        <v>818</v>
      </c>
      <c r="O807" t="s">
        <v>26</v>
      </c>
      <c r="P807" s="1">
        <v>46154</v>
      </c>
    </row>
    <row r="808" spans="1:16" outlineLevel="1" x14ac:dyDescent="0.25">
      <c r="D808" s="3" t="s">
        <v>1923</v>
      </c>
      <c r="H808" s="2">
        <f>SUBTOTAL(9,H807:H807)</f>
        <v>27825.46</v>
      </c>
      <c r="M808" s="1"/>
      <c r="P808" s="1"/>
    </row>
    <row r="809" spans="1:16" outlineLevel="2" x14ac:dyDescent="0.25">
      <c r="A809" t="s">
        <v>16</v>
      </c>
      <c r="B809" t="s">
        <v>819</v>
      </c>
      <c r="C809" t="s">
        <v>69</v>
      </c>
      <c r="D809" t="s">
        <v>820</v>
      </c>
      <c r="E809" t="s">
        <v>20</v>
      </c>
      <c r="F809" t="s">
        <v>20</v>
      </c>
      <c r="H809" s="2">
        <v>31914.67</v>
      </c>
      <c r="I809" t="s">
        <v>104</v>
      </c>
      <c r="J809" t="s">
        <v>123</v>
      </c>
      <c r="K809" t="s">
        <v>106</v>
      </c>
      <c r="L809" t="s">
        <v>24</v>
      </c>
      <c r="M809" s="1">
        <v>46142</v>
      </c>
      <c r="N809" t="s">
        <v>821</v>
      </c>
      <c r="O809" t="s">
        <v>26</v>
      </c>
      <c r="P809" s="1">
        <v>46154</v>
      </c>
    </row>
    <row r="810" spans="1:16" outlineLevel="1" x14ac:dyDescent="0.25">
      <c r="D810" s="3" t="s">
        <v>1924</v>
      </c>
      <c r="H810" s="2">
        <f>SUBTOTAL(9,H809:H809)</f>
        <v>31914.67</v>
      </c>
      <c r="M810" s="1"/>
      <c r="P810" s="1"/>
    </row>
    <row r="811" spans="1:16" outlineLevel="2" x14ac:dyDescent="0.25">
      <c r="A811" t="s">
        <v>16</v>
      </c>
      <c r="B811" t="s">
        <v>819</v>
      </c>
      <c r="C811" t="s">
        <v>69</v>
      </c>
      <c r="D811" t="s">
        <v>822</v>
      </c>
      <c r="E811" t="s">
        <v>20</v>
      </c>
      <c r="F811" t="s">
        <v>20</v>
      </c>
      <c r="H811" s="2">
        <v>27194.799999999999</v>
      </c>
      <c r="I811" t="s">
        <v>104</v>
      </c>
      <c r="J811" t="s">
        <v>123</v>
      </c>
      <c r="K811" t="s">
        <v>106</v>
      </c>
      <c r="L811" t="s">
        <v>24</v>
      </c>
      <c r="M811" s="1">
        <v>46112</v>
      </c>
      <c r="N811" t="s">
        <v>823</v>
      </c>
      <c r="O811" t="s">
        <v>26</v>
      </c>
      <c r="P811" s="1">
        <v>46154</v>
      </c>
    </row>
    <row r="812" spans="1:16" outlineLevel="1" x14ac:dyDescent="0.25">
      <c r="D812" s="3" t="s">
        <v>1925</v>
      </c>
      <c r="H812" s="2">
        <f>SUBTOTAL(9,H811:H811)</f>
        <v>27194.799999999999</v>
      </c>
      <c r="M812" s="1"/>
      <c r="P812" s="1"/>
    </row>
    <row r="813" spans="1:16" outlineLevel="2" x14ac:dyDescent="0.25">
      <c r="A813" t="s">
        <v>16</v>
      </c>
      <c r="B813" t="s">
        <v>824</v>
      </c>
      <c r="C813" t="s">
        <v>69</v>
      </c>
      <c r="D813" t="s">
        <v>825</v>
      </c>
      <c r="E813" t="s">
        <v>20</v>
      </c>
      <c r="F813" t="s">
        <v>20</v>
      </c>
      <c r="H813" s="2">
        <v>40069.74</v>
      </c>
      <c r="I813" t="s">
        <v>71</v>
      </c>
      <c r="J813" t="s">
        <v>123</v>
      </c>
      <c r="K813" t="s">
        <v>73</v>
      </c>
      <c r="L813" t="s">
        <v>24</v>
      </c>
      <c r="M813" s="1">
        <v>46153</v>
      </c>
      <c r="N813" t="s">
        <v>826</v>
      </c>
      <c r="O813" t="s">
        <v>26</v>
      </c>
      <c r="P813" s="1">
        <v>46154</v>
      </c>
    </row>
    <row r="814" spans="1:16" outlineLevel="1" x14ac:dyDescent="0.25">
      <c r="D814" s="3" t="s">
        <v>1926</v>
      </c>
      <c r="H814" s="2">
        <f>SUBTOTAL(9,H813:H813)</f>
        <v>40069.74</v>
      </c>
      <c r="M814" s="1"/>
      <c r="P814" s="1"/>
    </row>
    <row r="815" spans="1:16" outlineLevel="2" x14ac:dyDescent="0.25">
      <c r="A815" t="s">
        <v>16</v>
      </c>
      <c r="B815" t="s">
        <v>827</v>
      </c>
      <c r="C815" t="s">
        <v>69</v>
      </c>
      <c r="D815" t="s">
        <v>828</v>
      </c>
      <c r="E815" t="s">
        <v>20</v>
      </c>
      <c r="F815" t="s">
        <v>20</v>
      </c>
      <c r="G815" t="s">
        <v>829</v>
      </c>
      <c r="H815" s="2">
        <v>-31278.57</v>
      </c>
      <c r="I815" t="s">
        <v>298</v>
      </c>
      <c r="J815" t="s">
        <v>830</v>
      </c>
      <c r="K815" t="s">
        <v>300</v>
      </c>
      <c r="L815" t="s">
        <v>24</v>
      </c>
      <c r="M815" s="1">
        <v>46154</v>
      </c>
      <c r="N815" t="s">
        <v>831</v>
      </c>
      <c r="O815" t="s">
        <v>26</v>
      </c>
      <c r="P815" s="1">
        <v>46154</v>
      </c>
    </row>
    <row r="816" spans="1:16" outlineLevel="1" x14ac:dyDescent="0.25">
      <c r="D816" s="3" t="s">
        <v>1927</v>
      </c>
      <c r="H816" s="2">
        <f>SUBTOTAL(9,H815:H815)</f>
        <v>-31278.57</v>
      </c>
      <c r="M816" s="1"/>
      <c r="P816" s="1"/>
    </row>
    <row r="817" spans="1:16" outlineLevel="2" x14ac:dyDescent="0.25">
      <c r="A817" t="s">
        <v>16</v>
      </c>
      <c r="B817" t="s">
        <v>827</v>
      </c>
      <c r="C817" t="s">
        <v>69</v>
      </c>
      <c r="D817" t="s">
        <v>832</v>
      </c>
      <c r="E817" t="s">
        <v>20</v>
      </c>
      <c r="F817" t="s">
        <v>20</v>
      </c>
      <c r="G817" t="s">
        <v>833</v>
      </c>
      <c r="H817" s="2">
        <v>35960</v>
      </c>
      <c r="I817" t="s">
        <v>298</v>
      </c>
      <c r="J817" t="s">
        <v>830</v>
      </c>
      <c r="K817" t="s">
        <v>300</v>
      </c>
      <c r="L817" t="s">
        <v>24</v>
      </c>
      <c r="M817" s="1">
        <v>46154</v>
      </c>
      <c r="N817" t="s">
        <v>834</v>
      </c>
      <c r="O817" t="s">
        <v>26</v>
      </c>
      <c r="P817" s="1">
        <v>46154</v>
      </c>
    </row>
    <row r="818" spans="1:16" outlineLevel="1" x14ac:dyDescent="0.25">
      <c r="D818" s="3" t="s">
        <v>1928</v>
      </c>
      <c r="H818" s="2">
        <f>SUBTOTAL(9,H817:H817)</f>
        <v>35960</v>
      </c>
      <c r="M818" s="1"/>
      <c r="P818" s="1"/>
    </row>
    <row r="819" spans="1:16" outlineLevel="2" x14ac:dyDescent="0.25">
      <c r="A819" t="s">
        <v>16</v>
      </c>
      <c r="B819" t="s">
        <v>835</v>
      </c>
      <c r="C819" t="s">
        <v>80</v>
      </c>
      <c r="D819" t="s">
        <v>836</v>
      </c>
      <c r="E819" t="s">
        <v>20</v>
      </c>
      <c r="F819" t="s">
        <v>20</v>
      </c>
      <c r="H819" s="2">
        <v>4996082</v>
      </c>
      <c r="I819" t="s">
        <v>385</v>
      </c>
      <c r="J819" t="s">
        <v>837</v>
      </c>
      <c r="K819" t="s">
        <v>386</v>
      </c>
      <c r="L819" t="s">
        <v>24</v>
      </c>
      <c r="M819" s="1">
        <v>46155</v>
      </c>
      <c r="N819" t="s">
        <v>838</v>
      </c>
      <c r="O819" t="s">
        <v>26</v>
      </c>
      <c r="P819" s="1">
        <v>46155</v>
      </c>
    </row>
    <row r="820" spans="1:16" outlineLevel="1" x14ac:dyDescent="0.25">
      <c r="D820" s="3" t="s">
        <v>1929</v>
      </c>
      <c r="H820" s="2">
        <f>SUBTOTAL(9,H819:H819)</f>
        <v>4996082</v>
      </c>
      <c r="M820" s="1"/>
      <c r="P820" s="1"/>
    </row>
    <row r="821" spans="1:16" outlineLevel="2" x14ac:dyDescent="0.25">
      <c r="A821" t="s">
        <v>16</v>
      </c>
      <c r="B821" t="s">
        <v>839</v>
      </c>
      <c r="C821" t="s">
        <v>80</v>
      </c>
      <c r="D821" t="s">
        <v>840</v>
      </c>
      <c r="E821" t="s">
        <v>20</v>
      </c>
      <c r="F821" t="s">
        <v>20</v>
      </c>
      <c r="H821" s="2">
        <v>1598838</v>
      </c>
      <c r="I821" t="s">
        <v>380</v>
      </c>
      <c r="J821" t="s">
        <v>366</v>
      </c>
      <c r="K821" t="s">
        <v>381</v>
      </c>
      <c r="L821" t="s">
        <v>24</v>
      </c>
      <c r="M821" s="1">
        <v>46155</v>
      </c>
      <c r="N821" t="s">
        <v>841</v>
      </c>
      <c r="O821" t="s">
        <v>26</v>
      </c>
      <c r="P821" s="1">
        <v>46155</v>
      </c>
    </row>
    <row r="822" spans="1:16" outlineLevel="1" x14ac:dyDescent="0.25">
      <c r="D822" s="3" t="s">
        <v>1930</v>
      </c>
      <c r="H822" s="2">
        <f>SUBTOTAL(9,H821:H821)</f>
        <v>1598838</v>
      </c>
      <c r="M822" s="1"/>
      <c r="P822" s="1"/>
    </row>
    <row r="823" spans="1:16" outlineLevel="2" x14ac:dyDescent="0.25">
      <c r="A823" t="s">
        <v>16</v>
      </c>
      <c r="B823" t="s">
        <v>362</v>
      </c>
      <c r="C823" t="s">
        <v>80</v>
      </c>
      <c r="D823" t="s">
        <v>842</v>
      </c>
      <c r="E823" t="s">
        <v>20</v>
      </c>
      <c r="F823" t="s">
        <v>20</v>
      </c>
      <c r="H823" s="2">
        <v>1536668</v>
      </c>
      <c r="I823" t="s">
        <v>385</v>
      </c>
      <c r="J823" t="s">
        <v>366</v>
      </c>
      <c r="K823" t="s">
        <v>386</v>
      </c>
      <c r="L823" t="s">
        <v>24</v>
      </c>
      <c r="M823" s="1">
        <v>46155</v>
      </c>
      <c r="N823" t="s">
        <v>843</v>
      </c>
      <c r="O823" t="s">
        <v>26</v>
      </c>
      <c r="P823" s="1">
        <v>46155</v>
      </c>
    </row>
    <row r="824" spans="1:16" outlineLevel="1" x14ac:dyDescent="0.25">
      <c r="D824" s="3" t="s">
        <v>1931</v>
      </c>
      <c r="H824" s="2">
        <f>SUBTOTAL(9,H823:H823)</f>
        <v>1536668</v>
      </c>
      <c r="M824" s="1"/>
      <c r="P824" s="1"/>
    </row>
    <row r="825" spans="1:16" outlineLevel="2" x14ac:dyDescent="0.25">
      <c r="A825" t="s">
        <v>16</v>
      </c>
      <c r="B825" t="s">
        <v>403</v>
      </c>
      <c r="C825" t="s">
        <v>80</v>
      </c>
      <c r="D825" t="s">
        <v>844</v>
      </c>
      <c r="E825" t="s">
        <v>20</v>
      </c>
      <c r="F825" t="s">
        <v>20</v>
      </c>
      <c r="H825" s="2">
        <v>858568</v>
      </c>
      <c r="I825" t="s">
        <v>385</v>
      </c>
      <c r="J825" t="s">
        <v>366</v>
      </c>
      <c r="K825" t="s">
        <v>386</v>
      </c>
      <c r="L825" t="s">
        <v>24</v>
      </c>
      <c r="M825" s="1">
        <v>46155</v>
      </c>
      <c r="N825" t="s">
        <v>845</v>
      </c>
      <c r="O825" t="s">
        <v>26</v>
      </c>
      <c r="P825" s="1">
        <v>46155</v>
      </c>
    </row>
    <row r="826" spans="1:16" outlineLevel="1" x14ac:dyDescent="0.25">
      <c r="D826" s="3" t="s">
        <v>1932</v>
      </c>
      <c r="H826" s="2">
        <f>SUBTOTAL(9,H825:H825)</f>
        <v>858568</v>
      </c>
      <c r="M826" s="1"/>
      <c r="P826" s="1"/>
    </row>
    <row r="827" spans="1:16" outlineLevel="2" x14ac:dyDescent="0.25">
      <c r="A827" t="s">
        <v>16</v>
      </c>
      <c r="B827" t="s">
        <v>846</v>
      </c>
      <c r="C827" t="s">
        <v>80</v>
      </c>
      <c r="D827" t="s">
        <v>847</v>
      </c>
      <c r="E827" t="s">
        <v>20</v>
      </c>
      <c r="F827" t="s">
        <v>20</v>
      </c>
      <c r="H827" s="2">
        <v>689833</v>
      </c>
      <c r="I827" t="s">
        <v>385</v>
      </c>
      <c r="J827" t="s">
        <v>366</v>
      </c>
      <c r="K827" t="s">
        <v>386</v>
      </c>
      <c r="L827" t="s">
        <v>24</v>
      </c>
      <c r="M827" s="1">
        <v>46155</v>
      </c>
      <c r="N827" t="s">
        <v>848</v>
      </c>
      <c r="O827" t="s">
        <v>26</v>
      </c>
      <c r="P827" s="1">
        <v>46155</v>
      </c>
    </row>
    <row r="828" spans="1:16" outlineLevel="1" x14ac:dyDescent="0.25">
      <c r="D828" s="3" t="s">
        <v>1933</v>
      </c>
      <c r="H828" s="2">
        <f>SUBTOTAL(9,H827:H827)</f>
        <v>689833</v>
      </c>
      <c r="M828" s="1"/>
      <c r="P828" s="1"/>
    </row>
    <row r="829" spans="1:16" outlineLevel="2" x14ac:dyDescent="0.25">
      <c r="A829" t="s">
        <v>16</v>
      </c>
      <c r="B829" t="s">
        <v>849</v>
      </c>
      <c r="C829" t="s">
        <v>80</v>
      </c>
      <c r="D829" t="s">
        <v>850</v>
      </c>
      <c r="E829" t="s">
        <v>20</v>
      </c>
      <c r="F829" t="s">
        <v>20</v>
      </c>
      <c r="H829" s="2">
        <v>283536</v>
      </c>
      <c r="I829" t="s">
        <v>385</v>
      </c>
      <c r="J829" t="s">
        <v>366</v>
      </c>
      <c r="K829" t="s">
        <v>386</v>
      </c>
      <c r="L829" t="s">
        <v>24</v>
      </c>
      <c r="M829" s="1">
        <v>46155</v>
      </c>
      <c r="N829" t="s">
        <v>851</v>
      </c>
      <c r="O829" t="s">
        <v>26</v>
      </c>
      <c r="P829" s="1">
        <v>46155</v>
      </c>
    </row>
    <row r="830" spans="1:16" outlineLevel="1" x14ac:dyDescent="0.25">
      <c r="D830" s="3" t="s">
        <v>1934</v>
      </c>
      <c r="H830" s="2">
        <f>SUBTOTAL(9,H829:H829)</f>
        <v>283536</v>
      </c>
      <c r="M830" s="1"/>
      <c r="P830" s="1"/>
    </row>
    <row r="831" spans="1:16" outlineLevel="2" x14ac:dyDescent="0.25">
      <c r="A831" t="s">
        <v>16</v>
      </c>
      <c r="B831" t="s">
        <v>852</v>
      </c>
      <c r="C831" t="s">
        <v>80</v>
      </c>
      <c r="D831" t="s">
        <v>853</v>
      </c>
      <c r="E831" t="s">
        <v>20</v>
      </c>
      <c r="F831" t="s">
        <v>20</v>
      </c>
      <c r="H831" s="2">
        <v>305675</v>
      </c>
      <c r="I831" t="s">
        <v>385</v>
      </c>
      <c r="J831" t="s">
        <v>366</v>
      </c>
      <c r="K831" t="s">
        <v>386</v>
      </c>
      <c r="L831" t="s">
        <v>24</v>
      </c>
      <c r="M831" s="1">
        <v>46155</v>
      </c>
      <c r="N831" t="s">
        <v>854</v>
      </c>
      <c r="O831" t="s">
        <v>26</v>
      </c>
      <c r="P831" s="1">
        <v>46155</v>
      </c>
    </row>
    <row r="832" spans="1:16" outlineLevel="1" x14ac:dyDescent="0.25">
      <c r="D832" s="3" t="s">
        <v>1935</v>
      </c>
      <c r="H832" s="2">
        <f>SUBTOTAL(9,H831:H831)</f>
        <v>305675</v>
      </c>
      <c r="M832" s="1"/>
      <c r="P832" s="1"/>
    </row>
    <row r="833" spans="1:16" outlineLevel="2" x14ac:dyDescent="0.25">
      <c r="A833" t="s">
        <v>16</v>
      </c>
      <c r="B833" t="s">
        <v>855</v>
      </c>
      <c r="C833" t="s">
        <v>80</v>
      </c>
      <c r="D833" t="s">
        <v>856</v>
      </c>
      <c r="E833" t="s">
        <v>20</v>
      </c>
      <c r="F833" t="s">
        <v>20</v>
      </c>
      <c r="H833" s="2">
        <v>191075</v>
      </c>
      <c r="I833" t="s">
        <v>385</v>
      </c>
      <c r="J833" t="s">
        <v>366</v>
      </c>
      <c r="K833" t="s">
        <v>386</v>
      </c>
      <c r="L833" t="s">
        <v>24</v>
      </c>
      <c r="M833" s="1">
        <v>46155</v>
      </c>
      <c r="N833" t="s">
        <v>857</v>
      </c>
      <c r="O833" t="s">
        <v>26</v>
      </c>
      <c r="P833" s="1">
        <v>46155</v>
      </c>
    </row>
    <row r="834" spans="1:16" outlineLevel="1" x14ac:dyDescent="0.25">
      <c r="D834" s="3" t="s">
        <v>1936</v>
      </c>
      <c r="H834" s="2">
        <f>SUBTOTAL(9,H833:H833)</f>
        <v>191075</v>
      </c>
      <c r="M834" s="1"/>
      <c r="P834" s="1"/>
    </row>
    <row r="835" spans="1:16" outlineLevel="2" x14ac:dyDescent="0.25">
      <c r="A835" t="s">
        <v>16</v>
      </c>
      <c r="B835" t="s">
        <v>406</v>
      </c>
      <c r="C835" t="s">
        <v>80</v>
      </c>
      <c r="D835" t="s">
        <v>858</v>
      </c>
      <c r="E835" t="s">
        <v>20</v>
      </c>
      <c r="F835" t="s">
        <v>20</v>
      </c>
      <c r="H835" s="2">
        <v>175123</v>
      </c>
      <c r="I835" t="s">
        <v>385</v>
      </c>
      <c r="J835" t="s">
        <v>366</v>
      </c>
      <c r="K835" t="s">
        <v>386</v>
      </c>
      <c r="L835" t="s">
        <v>24</v>
      </c>
      <c r="M835" s="1">
        <v>46155</v>
      </c>
      <c r="N835" t="s">
        <v>859</v>
      </c>
      <c r="O835" t="s">
        <v>26</v>
      </c>
      <c r="P835" s="1">
        <v>46155</v>
      </c>
    </row>
    <row r="836" spans="1:16" outlineLevel="1" x14ac:dyDescent="0.25">
      <c r="D836" s="3" t="s">
        <v>1937</v>
      </c>
      <c r="H836" s="2">
        <f>SUBTOTAL(9,H835:H835)</f>
        <v>175123</v>
      </c>
      <c r="M836" s="1"/>
      <c r="P836" s="1"/>
    </row>
    <row r="837" spans="1:16" outlineLevel="2" x14ac:dyDescent="0.25">
      <c r="A837" t="s">
        <v>16</v>
      </c>
      <c r="B837" t="s">
        <v>860</v>
      </c>
      <c r="C837" t="s">
        <v>80</v>
      </c>
      <c r="D837" t="s">
        <v>861</v>
      </c>
      <c r="E837" t="s">
        <v>20</v>
      </c>
      <c r="F837" t="s">
        <v>20</v>
      </c>
      <c r="H837" s="2">
        <v>119016</v>
      </c>
      <c r="I837" t="s">
        <v>380</v>
      </c>
      <c r="J837" t="s">
        <v>366</v>
      </c>
      <c r="K837" t="s">
        <v>381</v>
      </c>
      <c r="L837" t="s">
        <v>24</v>
      </c>
      <c r="M837" s="1">
        <v>46155</v>
      </c>
      <c r="N837" t="s">
        <v>862</v>
      </c>
      <c r="O837" t="s">
        <v>26</v>
      </c>
      <c r="P837" s="1">
        <v>46155</v>
      </c>
    </row>
    <row r="838" spans="1:16" outlineLevel="1" x14ac:dyDescent="0.25">
      <c r="D838" s="3" t="s">
        <v>1938</v>
      </c>
      <c r="H838" s="2">
        <f>SUBTOTAL(9,H837:H837)</f>
        <v>119016</v>
      </c>
      <c r="M838" s="1"/>
      <c r="P838" s="1"/>
    </row>
    <row r="839" spans="1:16" outlineLevel="2" x14ac:dyDescent="0.25">
      <c r="A839" t="s">
        <v>16</v>
      </c>
      <c r="B839" t="s">
        <v>863</v>
      </c>
      <c r="C839" t="s">
        <v>80</v>
      </c>
      <c r="D839" t="s">
        <v>864</v>
      </c>
      <c r="E839" t="s">
        <v>20</v>
      </c>
      <c r="F839" t="s">
        <v>20</v>
      </c>
      <c r="H839" s="2">
        <v>124975</v>
      </c>
      <c r="I839" t="s">
        <v>385</v>
      </c>
      <c r="J839" t="s">
        <v>366</v>
      </c>
      <c r="K839" t="s">
        <v>386</v>
      </c>
      <c r="L839" t="s">
        <v>24</v>
      </c>
      <c r="M839" s="1">
        <v>46155</v>
      </c>
      <c r="N839" t="s">
        <v>865</v>
      </c>
      <c r="O839" t="s">
        <v>26</v>
      </c>
      <c r="P839" s="1">
        <v>46155</v>
      </c>
    </row>
    <row r="840" spans="1:16" outlineLevel="1" x14ac:dyDescent="0.25">
      <c r="D840" s="3" t="s">
        <v>1939</v>
      </c>
      <c r="H840" s="2">
        <f>SUBTOTAL(9,H839:H839)</f>
        <v>124975</v>
      </c>
      <c r="M840" s="1"/>
      <c r="P840" s="1"/>
    </row>
    <row r="841" spans="1:16" outlineLevel="2" x14ac:dyDescent="0.25">
      <c r="A841" t="s">
        <v>16</v>
      </c>
      <c r="B841" t="s">
        <v>866</v>
      </c>
      <c r="C841" t="s">
        <v>80</v>
      </c>
      <c r="D841" t="s">
        <v>867</v>
      </c>
      <c r="E841" t="s">
        <v>20</v>
      </c>
      <c r="F841" t="s">
        <v>20</v>
      </c>
      <c r="H841" s="2">
        <v>66950</v>
      </c>
      <c r="I841" t="s">
        <v>385</v>
      </c>
      <c r="J841" t="s">
        <v>366</v>
      </c>
      <c r="K841" t="s">
        <v>386</v>
      </c>
      <c r="L841" t="s">
        <v>24</v>
      </c>
      <c r="M841" s="1">
        <v>46155</v>
      </c>
      <c r="N841" t="s">
        <v>868</v>
      </c>
      <c r="O841" t="s">
        <v>26</v>
      </c>
      <c r="P841" s="1">
        <v>46155</v>
      </c>
    </row>
    <row r="842" spans="1:16" outlineLevel="1" x14ac:dyDescent="0.25">
      <c r="D842" s="3" t="s">
        <v>1940</v>
      </c>
      <c r="H842" s="2">
        <f>SUBTOTAL(9,H841:H841)</f>
        <v>66950</v>
      </c>
      <c r="M842" s="1"/>
      <c r="P842" s="1"/>
    </row>
    <row r="843" spans="1:16" outlineLevel="2" x14ac:dyDescent="0.25">
      <c r="A843" t="s">
        <v>16</v>
      </c>
      <c r="B843" t="s">
        <v>869</v>
      </c>
      <c r="C843" t="s">
        <v>80</v>
      </c>
      <c r="D843" t="s">
        <v>870</v>
      </c>
      <c r="E843" t="s">
        <v>20</v>
      </c>
      <c r="F843" t="s">
        <v>20</v>
      </c>
      <c r="H843" s="2">
        <v>56679</v>
      </c>
      <c r="I843" t="s">
        <v>385</v>
      </c>
      <c r="J843" t="s">
        <v>366</v>
      </c>
      <c r="K843" t="s">
        <v>386</v>
      </c>
      <c r="L843" t="s">
        <v>24</v>
      </c>
      <c r="M843" s="1">
        <v>46155</v>
      </c>
      <c r="N843" t="s">
        <v>871</v>
      </c>
      <c r="O843" t="s">
        <v>26</v>
      </c>
      <c r="P843" s="1">
        <v>46155</v>
      </c>
    </row>
    <row r="844" spans="1:16" outlineLevel="1" x14ac:dyDescent="0.25">
      <c r="D844" s="3" t="s">
        <v>1941</v>
      </c>
      <c r="H844" s="2">
        <f>SUBTOTAL(9,H843:H843)</f>
        <v>56679</v>
      </c>
      <c r="M844" s="1"/>
      <c r="P844" s="1"/>
    </row>
    <row r="845" spans="1:16" outlineLevel="2" x14ac:dyDescent="0.25">
      <c r="A845" t="s">
        <v>16</v>
      </c>
      <c r="B845" t="s">
        <v>872</v>
      </c>
      <c r="C845" t="s">
        <v>80</v>
      </c>
      <c r="D845" t="s">
        <v>873</v>
      </c>
      <c r="E845" t="s">
        <v>20</v>
      </c>
      <c r="F845" t="s">
        <v>20</v>
      </c>
      <c r="H845" s="2">
        <v>26872</v>
      </c>
      <c r="I845" t="s">
        <v>380</v>
      </c>
      <c r="J845" t="s">
        <v>366</v>
      </c>
      <c r="K845" t="s">
        <v>381</v>
      </c>
      <c r="L845" t="s">
        <v>24</v>
      </c>
      <c r="M845" s="1">
        <v>46155</v>
      </c>
      <c r="N845" t="s">
        <v>874</v>
      </c>
      <c r="O845" t="s">
        <v>26</v>
      </c>
      <c r="P845" s="1">
        <v>46155</v>
      </c>
    </row>
    <row r="846" spans="1:16" outlineLevel="1" x14ac:dyDescent="0.25">
      <c r="D846" s="3" t="s">
        <v>1942</v>
      </c>
      <c r="H846" s="2">
        <f>SUBTOTAL(9,H845:H845)</f>
        <v>26872</v>
      </c>
      <c r="M846" s="1"/>
      <c r="P846" s="1"/>
    </row>
    <row r="847" spans="1:16" outlineLevel="2" x14ac:dyDescent="0.25">
      <c r="A847" t="s">
        <v>16</v>
      </c>
      <c r="B847" t="s">
        <v>188</v>
      </c>
      <c r="C847" t="s">
        <v>69</v>
      </c>
      <c r="D847" t="s">
        <v>875</v>
      </c>
      <c r="E847" t="s">
        <v>20</v>
      </c>
      <c r="F847" t="s">
        <v>20</v>
      </c>
      <c r="H847" s="2">
        <v>43255</v>
      </c>
      <c r="I847" t="s">
        <v>71</v>
      </c>
      <c r="J847" t="s">
        <v>99</v>
      </c>
      <c r="K847" t="s">
        <v>73</v>
      </c>
      <c r="L847" t="s">
        <v>24</v>
      </c>
      <c r="M847" s="1">
        <v>46155</v>
      </c>
      <c r="N847" t="s">
        <v>876</v>
      </c>
      <c r="O847" t="s">
        <v>26</v>
      </c>
      <c r="P847" s="1">
        <v>46155</v>
      </c>
    </row>
    <row r="848" spans="1:16" outlineLevel="2" x14ac:dyDescent="0.25">
      <c r="A848" t="s">
        <v>16</v>
      </c>
      <c r="B848" t="s">
        <v>188</v>
      </c>
      <c r="C848" t="s">
        <v>69</v>
      </c>
      <c r="D848" t="s">
        <v>875</v>
      </c>
      <c r="E848" t="s">
        <v>20</v>
      </c>
      <c r="F848" t="s">
        <v>20</v>
      </c>
      <c r="H848" s="2">
        <v>58740</v>
      </c>
      <c r="I848" t="s">
        <v>71</v>
      </c>
      <c r="J848" t="s">
        <v>191</v>
      </c>
      <c r="K848" t="s">
        <v>73</v>
      </c>
      <c r="L848" t="s">
        <v>24</v>
      </c>
      <c r="M848" s="1">
        <v>46155</v>
      </c>
      <c r="N848" t="s">
        <v>876</v>
      </c>
      <c r="O848" t="s">
        <v>26</v>
      </c>
      <c r="P848" s="1">
        <v>46155</v>
      </c>
    </row>
    <row r="849" spans="1:16" outlineLevel="1" x14ac:dyDescent="0.25">
      <c r="D849" s="3" t="s">
        <v>1943</v>
      </c>
      <c r="H849" s="2">
        <f>SUBTOTAL(9,H847:H848)</f>
        <v>101995</v>
      </c>
      <c r="M849" s="1"/>
      <c r="P849" s="1"/>
    </row>
    <row r="850" spans="1:16" outlineLevel="2" x14ac:dyDescent="0.25">
      <c r="A850" t="s">
        <v>16</v>
      </c>
      <c r="B850" t="s">
        <v>877</v>
      </c>
      <c r="C850" t="s">
        <v>69</v>
      </c>
      <c r="D850" t="s">
        <v>878</v>
      </c>
      <c r="E850" t="s">
        <v>20</v>
      </c>
      <c r="F850" t="s">
        <v>20</v>
      </c>
      <c r="H850" s="2">
        <v>81429.91</v>
      </c>
      <c r="I850" t="s">
        <v>71</v>
      </c>
      <c r="J850" t="s">
        <v>99</v>
      </c>
      <c r="K850" t="s">
        <v>73</v>
      </c>
      <c r="L850" t="s">
        <v>24</v>
      </c>
      <c r="M850" s="1">
        <v>46155</v>
      </c>
      <c r="N850" t="s">
        <v>879</v>
      </c>
      <c r="O850" t="s">
        <v>26</v>
      </c>
      <c r="P850" s="1">
        <v>46155</v>
      </c>
    </row>
    <row r="851" spans="1:16" outlineLevel="2" x14ac:dyDescent="0.25">
      <c r="A851" t="s">
        <v>16</v>
      </c>
      <c r="B851" t="s">
        <v>877</v>
      </c>
      <c r="C851" t="s">
        <v>69</v>
      </c>
      <c r="D851" t="s">
        <v>878</v>
      </c>
      <c r="E851" t="s">
        <v>20</v>
      </c>
      <c r="F851" t="s">
        <v>20</v>
      </c>
      <c r="H851" s="2">
        <v>49373.120000000003</v>
      </c>
      <c r="I851" t="s">
        <v>71</v>
      </c>
      <c r="J851" t="s">
        <v>191</v>
      </c>
      <c r="K851" t="s">
        <v>73</v>
      </c>
      <c r="L851" t="s">
        <v>24</v>
      </c>
      <c r="M851" s="1">
        <v>46155</v>
      </c>
      <c r="N851" t="s">
        <v>879</v>
      </c>
      <c r="O851" t="s">
        <v>26</v>
      </c>
      <c r="P851" s="1">
        <v>46155</v>
      </c>
    </row>
    <row r="852" spans="1:16" outlineLevel="1" x14ac:dyDescent="0.25">
      <c r="D852" s="3" t="s">
        <v>1944</v>
      </c>
      <c r="H852" s="2">
        <f>SUBTOTAL(9,H850:H851)</f>
        <v>130803.03</v>
      </c>
      <c r="M852" s="1"/>
      <c r="P852" s="1"/>
    </row>
    <row r="853" spans="1:16" outlineLevel="2" x14ac:dyDescent="0.25">
      <c r="A853" t="s">
        <v>16</v>
      </c>
      <c r="B853" t="s">
        <v>880</v>
      </c>
      <c r="C853" t="s">
        <v>69</v>
      </c>
      <c r="D853" t="s">
        <v>881</v>
      </c>
      <c r="E853" t="s">
        <v>20</v>
      </c>
      <c r="F853" t="s">
        <v>20</v>
      </c>
      <c r="H853" s="2">
        <v>29414.66</v>
      </c>
      <c r="I853" t="s">
        <v>117</v>
      </c>
      <c r="J853" t="s">
        <v>311</v>
      </c>
      <c r="K853" t="s">
        <v>118</v>
      </c>
      <c r="L853" t="s">
        <v>24</v>
      </c>
      <c r="M853" s="1">
        <v>46143</v>
      </c>
      <c r="N853" t="s">
        <v>882</v>
      </c>
      <c r="O853" t="s">
        <v>26</v>
      </c>
      <c r="P853" s="1">
        <v>46155</v>
      </c>
    </row>
    <row r="854" spans="1:16" outlineLevel="1" x14ac:dyDescent="0.25">
      <c r="D854" s="3" t="s">
        <v>1945</v>
      </c>
      <c r="H854" s="2">
        <f>SUBTOTAL(9,H853:H853)</f>
        <v>29414.66</v>
      </c>
      <c r="M854" s="1"/>
      <c r="P854" s="1"/>
    </row>
    <row r="855" spans="1:16" outlineLevel="2" x14ac:dyDescent="0.25">
      <c r="A855" t="s">
        <v>16</v>
      </c>
      <c r="B855" t="s">
        <v>883</v>
      </c>
      <c r="C855" t="s">
        <v>69</v>
      </c>
      <c r="D855" t="s">
        <v>884</v>
      </c>
      <c r="E855" t="s">
        <v>20</v>
      </c>
      <c r="F855" t="s">
        <v>20</v>
      </c>
      <c r="G855" t="s">
        <v>91</v>
      </c>
      <c r="H855" s="2">
        <v>27518.84</v>
      </c>
      <c r="I855" t="s">
        <v>885</v>
      </c>
      <c r="J855" t="s">
        <v>886</v>
      </c>
      <c r="K855" t="s">
        <v>887</v>
      </c>
      <c r="L855" t="s">
        <v>24</v>
      </c>
      <c r="M855" s="1">
        <v>46143</v>
      </c>
      <c r="N855" t="s">
        <v>888</v>
      </c>
      <c r="O855" t="s">
        <v>889</v>
      </c>
      <c r="P855" s="1">
        <v>46155</v>
      </c>
    </row>
    <row r="856" spans="1:16" outlineLevel="2" x14ac:dyDescent="0.25">
      <c r="A856" t="s">
        <v>16</v>
      </c>
      <c r="B856" t="s">
        <v>883</v>
      </c>
      <c r="C856" t="s">
        <v>69</v>
      </c>
      <c r="D856" t="s">
        <v>884</v>
      </c>
      <c r="E856" t="s">
        <v>20</v>
      </c>
      <c r="F856" t="s">
        <v>20</v>
      </c>
      <c r="G856" t="s">
        <v>890</v>
      </c>
      <c r="H856" s="2">
        <v>529208.48</v>
      </c>
      <c r="I856" t="s">
        <v>885</v>
      </c>
      <c r="J856" t="s">
        <v>886</v>
      </c>
      <c r="K856" t="s">
        <v>887</v>
      </c>
      <c r="L856" t="s">
        <v>24</v>
      </c>
      <c r="M856" s="1">
        <v>46143</v>
      </c>
      <c r="N856" t="s">
        <v>888</v>
      </c>
      <c r="O856" t="s">
        <v>26</v>
      </c>
      <c r="P856" s="1">
        <v>46155</v>
      </c>
    </row>
    <row r="857" spans="1:16" outlineLevel="1" x14ac:dyDescent="0.25">
      <c r="D857" s="3" t="s">
        <v>1946</v>
      </c>
      <c r="H857" s="2">
        <f>SUBTOTAL(9,H855:H856)</f>
        <v>556727.31999999995</v>
      </c>
      <c r="M857" s="1"/>
      <c r="P857" s="1"/>
    </row>
    <row r="858" spans="1:16" outlineLevel="2" x14ac:dyDescent="0.25">
      <c r="A858" t="s">
        <v>16</v>
      </c>
      <c r="B858" t="s">
        <v>891</v>
      </c>
      <c r="C858" t="s">
        <v>69</v>
      </c>
      <c r="D858" t="s">
        <v>892</v>
      </c>
      <c r="E858" t="s">
        <v>20</v>
      </c>
      <c r="F858" t="s">
        <v>20</v>
      </c>
      <c r="H858" s="2">
        <v>156069.81</v>
      </c>
      <c r="I858" t="s">
        <v>71</v>
      </c>
      <c r="J858" t="s">
        <v>893</v>
      </c>
      <c r="K858" t="s">
        <v>73</v>
      </c>
      <c r="L858" t="s">
        <v>24</v>
      </c>
      <c r="M858" s="1">
        <v>46156</v>
      </c>
      <c r="N858" t="s">
        <v>894</v>
      </c>
      <c r="O858" t="s">
        <v>26</v>
      </c>
      <c r="P858" s="1">
        <v>46156</v>
      </c>
    </row>
    <row r="859" spans="1:16" outlineLevel="1" x14ac:dyDescent="0.25">
      <c r="D859" s="3" t="s">
        <v>1947</v>
      </c>
      <c r="H859" s="2">
        <f>SUBTOTAL(9,H858:H858)</f>
        <v>156069.81</v>
      </c>
      <c r="M859" s="1"/>
      <c r="P859" s="1"/>
    </row>
    <row r="860" spans="1:16" outlineLevel="2" x14ac:dyDescent="0.25">
      <c r="A860" t="s">
        <v>16</v>
      </c>
      <c r="B860" t="s">
        <v>895</v>
      </c>
      <c r="C860" t="s">
        <v>69</v>
      </c>
      <c r="D860" t="s">
        <v>896</v>
      </c>
      <c r="E860" t="s">
        <v>20</v>
      </c>
      <c r="F860" t="s">
        <v>20</v>
      </c>
      <c r="H860" s="2">
        <v>32390.41</v>
      </c>
      <c r="I860" t="s">
        <v>137</v>
      </c>
      <c r="J860" t="s">
        <v>893</v>
      </c>
      <c r="K860" t="s">
        <v>138</v>
      </c>
      <c r="L860" t="s">
        <v>24</v>
      </c>
      <c r="M860" s="1">
        <v>46156</v>
      </c>
      <c r="N860" t="s">
        <v>897</v>
      </c>
      <c r="O860" t="s">
        <v>26</v>
      </c>
      <c r="P860" s="1">
        <v>46156</v>
      </c>
    </row>
    <row r="861" spans="1:16" outlineLevel="1" x14ac:dyDescent="0.25">
      <c r="D861" s="3" t="s">
        <v>1948</v>
      </c>
      <c r="H861" s="2">
        <f>SUBTOTAL(9,H860:H860)</f>
        <v>32390.41</v>
      </c>
      <c r="M861" s="1"/>
      <c r="P861" s="1"/>
    </row>
    <row r="862" spans="1:16" outlineLevel="2" x14ac:dyDescent="0.25">
      <c r="A862" t="s">
        <v>16</v>
      </c>
      <c r="B862" t="s">
        <v>304</v>
      </c>
      <c r="C862" t="s">
        <v>69</v>
      </c>
      <c r="D862" t="s">
        <v>898</v>
      </c>
      <c r="E862" t="s">
        <v>20</v>
      </c>
      <c r="F862" t="s">
        <v>20</v>
      </c>
      <c r="H862" s="2">
        <v>25849.040000000001</v>
      </c>
      <c r="I862" t="s">
        <v>117</v>
      </c>
      <c r="J862" t="s">
        <v>311</v>
      </c>
      <c r="K862" t="s">
        <v>118</v>
      </c>
      <c r="L862" t="s">
        <v>24</v>
      </c>
      <c r="M862" s="1">
        <v>46082</v>
      </c>
      <c r="N862" t="s">
        <v>899</v>
      </c>
      <c r="O862" t="s">
        <v>26</v>
      </c>
      <c r="P862" s="1">
        <v>46156</v>
      </c>
    </row>
    <row r="863" spans="1:16" outlineLevel="1" x14ac:dyDescent="0.25">
      <c r="D863" s="3" t="s">
        <v>1949</v>
      </c>
      <c r="H863" s="2">
        <f>SUBTOTAL(9,H862:H862)</f>
        <v>25849.040000000001</v>
      </c>
      <c r="M863" s="1"/>
      <c r="P863" s="1"/>
    </row>
    <row r="864" spans="1:16" outlineLevel="2" x14ac:dyDescent="0.25">
      <c r="A864" t="s">
        <v>16</v>
      </c>
      <c r="B864" t="s">
        <v>406</v>
      </c>
      <c r="C864" t="s">
        <v>80</v>
      </c>
      <c r="D864" t="s">
        <v>900</v>
      </c>
      <c r="E864" t="s">
        <v>20</v>
      </c>
      <c r="F864" t="s">
        <v>20</v>
      </c>
      <c r="G864" t="s">
        <v>901</v>
      </c>
      <c r="H864" s="2">
        <v>72176</v>
      </c>
      <c r="I864" t="s">
        <v>385</v>
      </c>
      <c r="J864" t="s">
        <v>366</v>
      </c>
      <c r="K864" t="s">
        <v>386</v>
      </c>
      <c r="L864" t="s">
        <v>24</v>
      </c>
      <c r="M864" s="1">
        <v>46157</v>
      </c>
      <c r="N864" t="s">
        <v>902</v>
      </c>
      <c r="O864" t="s">
        <v>26</v>
      </c>
      <c r="P864" s="1">
        <v>46157</v>
      </c>
    </row>
    <row r="865" spans="1:16" outlineLevel="1" x14ac:dyDescent="0.25">
      <c r="D865" s="3" t="s">
        <v>1950</v>
      </c>
      <c r="H865" s="2">
        <f>SUBTOTAL(9,H864:H864)</f>
        <v>72176</v>
      </c>
      <c r="M865" s="1"/>
      <c r="P865" s="1"/>
    </row>
    <row r="866" spans="1:16" outlineLevel="2" x14ac:dyDescent="0.25">
      <c r="A866" t="s">
        <v>16</v>
      </c>
      <c r="B866" t="s">
        <v>447</v>
      </c>
      <c r="C866" t="s">
        <v>428</v>
      </c>
      <c r="D866" t="s">
        <v>903</v>
      </c>
      <c r="E866" t="s">
        <v>20</v>
      </c>
      <c r="F866" t="s">
        <v>20</v>
      </c>
      <c r="G866" t="s">
        <v>904</v>
      </c>
      <c r="H866" s="2">
        <v>19970.490000000002</v>
      </c>
      <c r="I866" t="s">
        <v>905</v>
      </c>
      <c r="J866" t="s">
        <v>432</v>
      </c>
      <c r="K866" t="s">
        <v>906</v>
      </c>
      <c r="L866" t="s">
        <v>24</v>
      </c>
      <c r="M866" s="1">
        <v>46157</v>
      </c>
      <c r="N866" t="s">
        <v>907</v>
      </c>
      <c r="O866" t="s">
        <v>26</v>
      </c>
      <c r="P866" s="1">
        <v>46157</v>
      </c>
    </row>
    <row r="867" spans="1:16" outlineLevel="2" x14ac:dyDescent="0.25">
      <c r="A867" t="s">
        <v>16</v>
      </c>
      <c r="B867" t="s">
        <v>447</v>
      </c>
      <c r="C867" t="s">
        <v>428</v>
      </c>
      <c r="D867" t="s">
        <v>903</v>
      </c>
      <c r="E867" t="s">
        <v>20</v>
      </c>
      <c r="F867" t="s">
        <v>20</v>
      </c>
      <c r="G867" t="s">
        <v>908</v>
      </c>
      <c r="H867" s="2">
        <v>6584.05</v>
      </c>
      <c r="I867" t="s">
        <v>909</v>
      </c>
      <c r="J867" t="s">
        <v>432</v>
      </c>
      <c r="K867" t="s">
        <v>910</v>
      </c>
      <c r="L867" t="s">
        <v>24</v>
      </c>
      <c r="M867" s="1">
        <v>46157</v>
      </c>
      <c r="N867" t="s">
        <v>907</v>
      </c>
      <c r="O867" t="s">
        <v>26</v>
      </c>
      <c r="P867" s="1">
        <v>46157</v>
      </c>
    </row>
    <row r="868" spans="1:16" outlineLevel="1" x14ac:dyDescent="0.25">
      <c r="D868" s="3" t="s">
        <v>1951</v>
      </c>
      <c r="H868" s="2">
        <f>SUBTOTAL(9,H866:H867)</f>
        <v>26554.54</v>
      </c>
      <c r="M868" s="1"/>
      <c r="P868" s="1"/>
    </row>
    <row r="869" spans="1:16" outlineLevel="2" x14ac:dyDescent="0.25">
      <c r="A869" t="s">
        <v>16</v>
      </c>
      <c r="B869" t="s">
        <v>515</v>
      </c>
      <c r="C869" t="s">
        <v>428</v>
      </c>
      <c r="D869" t="s">
        <v>911</v>
      </c>
      <c r="E869" t="s">
        <v>20</v>
      </c>
      <c r="F869" t="s">
        <v>20</v>
      </c>
      <c r="G869" t="s">
        <v>904</v>
      </c>
      <c r="H869" s="2">
        <v>24043.64</v>
      </c>
      <c r="I869" t="s">
        <v>905</v>
      </c>
      <c r="J869" t="s">
        <v>432</v>
      </c>
      <c r="K869" t="s">
        <v>906</v>
      </c>
      <c r="L869" t="s">
        <v>24</v>
      </c>
      <c r="M869" s="1">
        <v>46157</v>
      </c>
      <c r="N869" t="s">
        <v>912</v>
      </c>
      <c r="O869" t="s">
        <v>26</v>
      </c>
      <c r="P869" s="1">
        <v>46157</v>
      </c>
    </row>
    <row r="870" spans="1:16" outlineLevel="2" x14ac:dyDescent="0.25">
      <c r="A870" t="s">
        <v>16</v>
      </c>
      <c r="B870" t="s">
        <v>515</v>
      </c>
      <c r="C870" t="s">
        <v>428</v>
      </c>
      <c r="D870" t="s">
        <v>911</v>
      </c>
      <c r="E870" t="s">
        <v>20</v>
      </c>
      <c r="F870" t="s">
        <v>20</v>
      </c>
      <c r="G870" t="s">
        <v>908</v>
      </c>
      <c r="H870" s="2">
        <v>8471.93</v>
      </c>
      <c r="I870" t="s">
        <v>909</v>
      </c>
      <c r="J870" t="s">
        <v>432</v>
      </c>
      <c r="K870" t="s">
        <v>910</v>
      </c>
      <c r="L870" t="s">
        <v>24</v>
      </c>
      <c r="M870" s="1">
        <v>46157</v>
      </c>
      <c r="N870" t="s">
        <v>912</v>
      </c>
      <c r="O870" t="s">
        <v>26</v>
      </c>
      <c r="P870" s="1">
        <v>46157</v>
      </c>
    </row>
    <row r="871" spans="1:16" outlineLevel="1" x14ac:dyDescent="0.25">
      <c r="D871" s="3" t="s">
        <v>1952</v>
      </c>
      <c r="H871" s="2">
        <f>SUBTOTAL(9,H869:H870)</f>
        <v>32515.57</v>
      </c>
      <c r="M871" s="1"/>
      <c r="P871" s="1"/>
    </row>
    <row r="872" spans="1:16" outlineLevel="2" x14ac:dyDescent="0.25">
      <c r="A872" t="s">
        <v>16</v>
      </c>
      <c r="B872" t="s">
        <v>511</v>
      </c>
      <c r="C872" t="s">
        <v>428</v>
      </c>
      <c r="D872" t="s">
        <v>913</v>
      </c>
      <c r="E872" t="s">
        <v>20</v>
      </c>
      <c r="F872" t="s">
        <v>20</v>
      </c>
      <c r="G872" t="s">
        <v>914</v>
      </c>
      <c r="H872" s="2">
        <v>5015.62</v>
      </c>
      <c r="I872" t="s">
        <v>915</v>
      </c>
      <c r="J872" t="s">
        <v>432</v>
      </c>
      <c r="K872" t="s">
        <v>916</v>
      </c>
      <c r="L872" t="s">
        <v>24</v>
      </c>
      <c r="M872" s="1">
        <v>46157</v>
      </c>
      <c r="N872" t="s">
        <v>917</v>
      </c>
      <c r="O872" t="s">
        <v>26</v>
      </c>
      <c r="P872" s="1">
        <v>46157</v>
      </c>
    </row>
    <row r="873" spans="1:16" outlineLevel="2" x14ac:dyDescent="0.25">
      <c r="A873" t="s">
        <v>16</v>
      </c>
      <c r="B873" t="s">
        <v>511</v>
      </c>
      <c r="C873" t="s">
        <v>428</v>
      </c>
      <c r="D873" t="s">
        <v>913</v>
      </c>
      <c r="E873" t="s">
        <v>20</v>
      </c>
      <c r="F873" t="s">
        <v>20</v>
      </c>
      <c r="G873" t="s">
        <v>904</v>
      </c>
      <c r="H873" s="2">
        <v>48066.66</v>
      </c>
      <c r="I873" t="s">
        <v>905</v>
      </c>
      <c r="J873" t="s">
        <v>432</v>
      </c>
      <c r="K873" t="s">
        <v>906</v>
      </c>
      <c r="L873" t="s">
        <v>24</v>
      </c>
      <c r="M873" s="1">
        <v>46157</v>
      </c>
      <c r="N873" t="s">
        <v>917</v>
      </c>
      <c r="O873" t="s">
        <v>26</v>
      </c>
      <c r="P873" s="1">
        <v>46157</v>
      </c>
    </row>
    <row r="874" spans="1:16" outlineLevel="2" x14ac:dyDescent="0.25">
      <c r="A874" t="s">
        <v>16</v>
      </c>
      <c r="B874" t="s">
        <v>511</v>
      </c>
      <c r="C874" t="s">
        <v>428</v>
      </c>
      <c r="D874" t="s">
        <v>913</v>
      </c>
      <c r="E874" t="s">
        <v>20</v>
      </c>
      <c r="F874" t="s">
        <v>20</v>
      </c>
      <c r="G874" t="s">
        <v>908</v>
      </c>
      <c r="H874" s="2">
        <v>17439.560000000001</v>
      </c>
      <c r="I874" t="s">
        <v>909</v>
      </c>
      <c r="J874" t="s">
        <v>432</v>
      </c>
      <c r="K874" t="s">
        <v>910</v>
      </c>
      <c r="L874" t="s">
        <v>24</v>
      </c>
      <c r="M874" s="1">
        <v>46157</v>
      </c>
      <c r="N874" t="s">
        <v>917</v>
      </c>
      <c r="O874" t="s">
        <v>26</v>
      </c>
      <c r="P874" s="1">
        <v>46157</v>
      </c>
    </row>
    <row r="875" spans="1:16" outlineLevel="1" x14ac:dyDescent="0.25">
      <c r="D875" s="3" t="s">
        <v>1953</v>
      </c>
      <c r="H875" s="2">
        <f>SUBTOTAL(9,H872:H874)</f>
        <v>70521.840000000011</v>
      </c>
      <c r="M875" s="1"/>
      <c r="P875" s="1"/>
    </row>
    <row r="876" spans="1:16" outlineLevel="2" x14ac:dyDescent="0.25">
      <c r="A876" t="s">
        <v>16</v>
      </c>
      <c r="B876" t="s">
        <v>523</v>
      </c>
      <c r="C876" t="s">
        <v>428</v>
      </c>
      <c r="D876" t="s">
        <v>918</v>
      </c>
      <c r="E876" t="s">
        <v>20</v>
      </c>
      <c r="F876" t="s">
        <v>20</v>
      </c>
      <c r="G876" t="s">
        <v>914</v>
      </c>
      <c r="H876" s="2">
        <v>2530</v>
      </c>
      <c r="I876" t="s">
        <v>915</v>
      </c>
      <c r="J876" t="s">
        <v>432</v>
      </c>
      <c r="K876" t="s">
        <v>916</v>
      </c>
      <c r="L876" t="s">
        <v>24</v>
      </c>
      <c r="M876" s="1">
        <v>46157</v>
      </c>
      <c r="N876" t="s">
        <v>919</v>
      </c>
      <c r="O876" t="s">
        <v>26</v>
      </c>
      <c r="P876" s="1">
        <v>46157</v>
      </c>
    </row>
    <row r="877" spans="1:16" outlineLevel="2" x14ac:dyDescent="0.25">
      <c r="A877" t="s">
        <v>16</v>
      </c>
      <c r="B877" t="s">
        <v>523</v>
      </c>
      <c r="C877" t="s">
        <v>428</v>
      </c>
      <c r="D877" t="s">
        <v>918</v>
      </c>
      <c r="E877" t="s">
        <v>20</v>
      </c>
      <c r="F877" t="s">
        <v>20</v>
      </c>
      <c r="G877" t="s">
        <v>904</v>
      </c>
      <c r="H877" s="2">
        <v>24435.22</v>
      </c>
      <c r="I877" t="s">
        <v>905</v>
      </c>
      <c r="J877" t="s">
        <v>432</v>
      </c>
      <c r="K877" t="s">
        <v>906</v>
      </c>
      <c r="L877" t="s">
        <v>24</v>
      </c>
      <c r="M877" s="1">
        <v>46157</v>
      </c>
      <c r="N877" t="s">
        <v>919</v>
      </c>
      <c r="O877" t="s">
        <v>26</v>
      </c>
      <c r="P877" s="1">
        <v>46157</v>
      </c>
    </row>
    <row r="878" spans="1:16" outlineLevel="2" x14ac:dyDescent="0.25">
      <c r="A878" t="s">
        <v>16</v>
      </c>
      <c r="B878" t="s">
        <v>523</v>
      </c>
      <c r="C878" t="s">
        <v>428</v>
      </c>
      <c r="D878" t="s">
        <v>918</v>
      </c>
      <c r="E878" t="s">
        <v>20</v>
      </c>
      <c r="F878" t="s">
        <v>20</v>
      </c>
      <c r="G878" t="s">
        <v>908</v>
      </c>
      <c r="H878" s="2">
        <v>8226.43</v>
      </c>
      <c r="I878" t="s">
        <v>909</v>
      </c>
      <c r="J878" t="s">
        <v>432</v>
      </c>
      <c r="K878" t="s">
        <v>910</v>
      </c>
      <c r="L878" t="s">
        <v>24</v>
      </c>
      <c r="M878" s="1">
        <v>46157</v>
      </c>
      <c r="N878" t="s">
        <v>919</v>
      </c>
      <c r="O878" t="s">
        <v>26</v>
      </c>
      <c r="P878" s="1">
        <v>46157</v>
      </c>
    </row>
    <row r="879" spans="1:16" outlineLevel="1" x14ac:dyDescent="0.25">
      <c r="D879" s="3" t="s">
        <v>1954</v>
      </c>
      <c r="H879" s="2">
        <f>SUBTOTAL(9,H876:H878)</f>
        <v>35191.65</v>
      </c>
      <c r="M879" s="1"/>
      <c r="P879" s="1"/>
    </row>
    <row r="880" spans="1:16" outlineLevel="2" x14ac:dyDescent="0.25">
      <c r="A880" t="s">
        <v>16</v>
      </c>
      <c r="B880" t="s">
        <v>471</v>
      </c>
      <c r="C880" t="s">
        <v>428</v>
      </c>
      <c r="D880" t="s">
        <v>920</v>
      </c>
      <c r="E880" t="s">
        <v>20</v>
      </c>
      <c r="F880" t="s">
        <v>20</v>
      </c>
      <c r="G880" t="s">
        <v>914</v>
      </c>
      <c r="H880" s="2">
        <v>2574.39</v>
      </c>
      <c r="I880" t="s">
        <v>915</v>
      </c>
      <c r="J880" t="s">
        <v>432</v>
      </c>
      <c r="K880" t="s">
        <v>916</v>
      </c>
      <c r="L880" t="s">
        <v>24</v>
      </c>
      <c r="M880" s="1">
        <v>46157</v>
      </c>
      <c r="N880" t="s">
        <v>921</v>
      </c>
      <c r="O880" t="s">
        <v>26</v>
      </c>
      <c r="P880" s="1">
        <v>46157</v>
      </c>
    </row>
    <row r="881" spans="1:16" outlineLevel="2" x14ac:dyDescent="0.25">
      <c r="A881" t="s">
        <v>16</v>
      </c>
      <c r="B881" t="s">
        <v>471</v>
      </c>
      <c r="C881" t="s">
        <v>428</v>
      </c>
      <c r="D881" t="s">
        <v>920</v>
      </c>
      <c r="E881" t="s">
        <v>20</v>
      </c>
      <c r="F881" t="s">
        <v>20</v>
      </c>
      <c r="G881" t="s">
        <v>904</v>
      </c>
      <c r="H881" s="2">
        <v>23060.75</v>
      </c>
      <c r="I881" t="s">
        <v>905</v>
      </c>
      <c r="J881" t="s">
        <v>432</v>
      </c>
      <c r="K881" t="s">
        <v>906</v>
      </c>
      <c r="L881" t="s">
        <v>24</v>
      </c>
      <c r="M881" s="1">
        <v>46157</v>
      </c>
      <c r="N881" t="s">
        <v>921</v>
      </c>
      <c r="O881" t="s">
        <v>26</v>
      </c>
      <c r="P881" s="1">
        <v>46157</v>
      </c>
    </row>
    <row r="882" spans="1:16" outlineLevel="2" x14ac:dyDescent="0.25">
      <c r="A882" t="s">
        <v>16</v>
      </c>
      <c r="B882" t="s">
        <v>471</v>
      </c>
      <c r="C882" t="s">
        <v>428</v>
      </c>
      <c r="D882" t="s">
        <v>920</v>
      </c>
      <c r="E882" t="s">
        <v>20</v>
      </c>
      <c r="F882" t="s">
        <v>20</v>
      </c>
      <c r="G882" t="s">
        <v>908</v>
      </c>
      <c r="H882" s="2">
        <v>8485.85</v>
      </c>
      <c r="I882" t="s">
        <v>909</v>
      </c>
      <c r="J882" t="s">
        <v>432</v>
      </c>
      <c r="K882" t="s">
        <v>910</v>
      </c>
      <c r="L882" t="s">
        <v>24</v>
      </c>
      <c r="M882" s="1">
        <v>46157</v>
      </c>
      <c r="N882" t="s">
        <v>921</v>
      </c>
      <c r="O882" t="s">
        <v>26</v>
      </c>
      <c r="P882" s="1">
        <v>46157</v>
      </c>
    </row>
    <row r="883" spans="1:16" outlineLevel="1" x14ac:dyDescent="0.25">
      <c r="D883" s="3" t="s">
        <v>1955</v>
      </c>
      <c r="H883" s="2">
        <f>SUBTOTAL(9,H880:H882)</f>
        <v>34120.99</v>
      </c>
      <c r="M883" s="1"/>
      <c r="P883" s="1"/>
    </row>
    <row r="884" spans="1:16" outlineLevel="2" x14ac:dyDescent="0.25">
      <c r="A884" t="s">
        <v>16</v>
      </c>
      <c r="B884" t="s">
        <v>487</v>
      </c>
      <c r="C884" t="s">
        <v>428</v>
      </c>
      <c r="D884" t="s">
        <v>922</v>
      </c>
      <c r="E884" t="s">
        <v>20</v>
      </c>
      <c r="F884" t="s">
        <v>20</v>
      </c>
      <c r="G884" t="s">
        <v>914</v>
      </c>
      <c r="H884" s="2">
        <v>2008.47</v>
      </c>
      <c r="I884" t="s">
        <v>915</v>
      </c>
      <c r="J884" t="s">
        <v>432</v>
      </c>
      <c r="K884" t="s">
        <v>916</v>
      </c>
      <c r="L884" t="s">
        <v>24</v>
      </c>
      <c r="M884" s="1">
        <v>46157</v>
      </c>
      <c r="N884" t="s">
        <v>923</v>
      </c>
      <c r="O884" t="s">
        <v>26</v>
      </c>
      <c r="P884" s="1">
        <v>46157</v>
      </c>
    </row>
    <row r="885" spans="1:16" outlineLevel="2" x14ac:dyDescent="0.25">
      <c r="A885" t="s">
        <v>16</v>
      </c>
      <c r="B885" t="s">
        <v>487</v>
      </c>
      <c r="C885" t="s">
        <v>428</v>
      </c>
      <c r="D885" t="s">
        <v>922</v>
      </c>
      <c r="E885" t="s">
        <v>20</v>
      </c>
      <c r="F885" t="s">
        <v>20</v>
      </c>
      <c r="G885" t="s">
        <v>904</v>
      </c>
      <c r="H885" s="2">
        <v>33161.160000000003</v>
      </c>
      <c r="I885" t="s">
        <v>905</v>
      </c>
      <c r="J885" t="s">
        <v>432</v>
      </c>
      <c r="K885" t="s">
        <v>906</v>
      </c>
      <c r="L885" t="s">
        <v>24</v>
      </c>
      <c r="M885" s="1">
        <v>46157</v>
      </c>
      <c r="N885" t="s">
        <v>923</v>
      </c>
      <c r="O885" t="s">
        <v>26</v>
      </c>
      <c r="P885" s="1">
        <v>46157</v>
      </c>
    </row>
    <row r="886" spans="1:16" outlineLevel="2" x14ac:dyDescent="0.25">
      <c r="A886" t="s">
        <v>16</v>
      </c>
      <c r="B886" t="s">
        <v>487</v>
      </c>
      <c r="C886" t="s">
        <v>428</v>
      </c>
      <c r="D886" t="s">
        <v>922</v>
      </c>
      <c r="E886" t="s">
        <v>20</v>
      </c>
      <c r="F886" t="s">
        <v>20</v>
      </c>
      <c r="G886" t="s">
        <v>908</v>
      </c>
      <c r="H886" s="2">
        <v>12328.51</v>
      </c>
      <c r="I886" t="s">
        <v>909</v>
      </c>
      <c r="J886" t="s">
        <v>432</v>
      </c>
      <c r="K886" t="s">
        <v>910</v>
      </c>
      <c r="L886" t="s">
        <v>24</v>
      </c>
      <c r="M886" s="1">
        <v>46157</v>
      </c>
      <c r="N886" t="s">
        <v>923</v>
      </c>
      <c r="O886" t="s">
        <v>26</v>
      </c>
      <c r="P886" s="1">
        <v>46157</v>
      </c>
    </row>
    <row r="887" spans="1:16" outlineLevel="1" x14ac:dyDescent="0.25">
      <c r="D887" s="3" t="s">
        <v>1956</v>
      </c>
      <c r="H887" s="2">
        <f>SUBTOTAL(9,H884:H886)</f>
        <v>47498.140000000007</v>
      </c>
      <c r="M887" s="1"/>
      <c r="P887" s="1"/>
    </row>
    <row r="888" spans="1:16" outlineLevel="2" x14ac:dyDescent="0.25">
      <c r="A888" t="s">
        <v>16</v>
      </c>
      <c r="B888" t="s">
        <v>507</v>
      </c>
      <c r="C888" t="s">
        <v>428</v>
      </c>
      <c r="D888" t="s">
        <v>924</v>
      </c>
      <c r="E888" t="s">
        <v>20</v>
      </c>
      <c r="F888" t="s">
        <v>20</v>
      </c>
      <c r="G888" t="s">
        <v>914</v>
      </c>
      <c r="H888" s="2">
        <v>2751.93</v>
      </c>
      <c r="I888" t="s">
        <v>915</v>
      </c>
      <c r="J888" t="s">
        <v>432</v>
      </c>
      <c r="K888" t="s">
        <v>916</v>
      </c>
      <c r="L888" t="s">
        <v>24</v>
      </c>
      <c r="M888" s="1">
        <v>46157</v>
      </c>
      <c r="N888" t="s">
        <v>925</v>
      </c>
      <c r="O888" t="s">
        <v>26</v>
      </c>
      <c r="P888" s="1">
        <v>46157</v>
      </c>
    </row>
    <row r="889" spans="1:16" outlineLevel="2" x14ac:dyDescent="0.25">
      <c r="A889" t="s">
        <v>16</v>
      </c>
      <c r="B889" t="s">
        <v>507</v>
      </c>
      <c r="C889" t="s">
        <v>428</v>
      </c>
      <c r="D889" t="s">
        <v>924</v>
      </c>
      <c r="E889" t="s">
        <v>20</v>
      </c>
      <c r="F889" t="s">
        <v>20</v>
      </c>
      <c r="G889" t="s">
        <v>904</v>
      </c>
      <c r="H889" s="2">
        <v>21793.24</v>
      </c>
      <c r="I889" t="s">
        <v>905</v>
      </c>
      <c r="J889" t="s">
        <v>432</v>
      </c>
      <c r="K889" t="s">
        <v>906</v>
      </c>
      <c r="L889" t="s">
        <v>24</v>
      </c>
      <c r="M889" s="1">
        <v>46157</v>
      </c>
      <c r="N889" t="s">
        <v>925</v>
      </c>
      <c r="O889" t="s">
        <v>26</v>
      </c>
      <c r="P889" s="1">
        <v>46157</v>
      </c>
    </row>
    <row r="890" spans="1:16" outlineLevel="2" x14ac:dyDescent="0.25">
      <c r="A890" t="s">
        <v>16</v>
      </c>
      <c r="B890" t="s">
        <v>507</v>
      </c>
      <c r="C890" t="s">
        <v>428</v>
      </c>
      <c r="D890" t="s">
        <v>924</v>
      </c>
      <c r="E890" t="s">
        <v>20</v>
      </c>
      <c r="F890" t="s">
        <v>20</v>
      </c>
      <c r="G890" t="s">
        <v>908</v>
      </c>
      <c r="H890" s="2">
        <v>7640.67</v>
      </c>
      <c r="I890" t="s">
        <v>909</v>
      </c>
      <c r="J890" t="s">
        <v>432</v>
      </c>
      <c r="K890" t="s">
        <v>910</v>
      </c>
      <c r="L890" t="s">
        <v>24</v>
      </c>
      <c r="M890" s="1">
        <v>46157</v>
      </c>
      <c r="N890" t="s">
        <v>925</v>
      </c>
      <c r="O890" t="s">
        <v>26</v>
      </c>
      <c r="P890" s="1">
        <v>46157</v>
      </c>
    </row>
    <row r="891" spans="1:16" outlineLevel="1" x14ac:dyDescent="0.25">
      <c r="D891" s="3" t="s">
        <v>1957</v>
      </c>
      <c r="H891" s="2">
        <f>SUBTOTAL(9,H888:H890)</f>
        <v>32185.840000000004</v>
      </c>
      <c r="M891" s="1"/>
      <c r="P891" s="1"/>
    </row>
    <row r="892" spans="1:16" outlineLevel="2" x14ac:dyDescent="0.25">
      <c r="A892" t="s">
        <v>16</v>
      </c>
      <c r="B892" t="s">
        <v>455</v>
      </c>
      <c r="C892" t="s">
        <v>428</v>
      </c>
      <c r="D892" t="s">
        <v>926</v>
      </c>
      <c r="E892" t="s">
        <v>20</v>
      </c>
      <c r="F892" t="s">
        <v>20</v>
      </c>
      <c r="G892" t="s">
        <v>914</v>
      </c>
      <c r="H892" s="2">
        <v>6768.87</v>
      </c>
      <c r="I892" t="s">
        <v>915</v>
      </c>
      <c r="J892" t="s">
        <v>432</v>
      </c>
      <c r="K892" t="s">
        <v>916</v>
      </c>
      <c r="L892" t="s">
        <v>24</v>
      </c>
      <c r="M892" s="1">
        <v>46157</v>
      </c>
      <c r="N892" t="s">
        <v>927</v>
      </c>
      <c r="O892" t="s">
        <v>26</v>
      </c>
      <c r="P892" s="1">
        <v>46157</v>
      </c>
    </row>
    <row r="893" spans="1:16" outlineLevel="2" x14ac:dyDescent="0.25">
      <c r="A893" t="s">
        <v>16</v>
      </c>
      <c r="B893" t="s">
        <v>455</v>
      </c>
      <c r="C893" t="s">
        <v>428</v>
      </c>
      <c r="D893" t="s">
        <v>926</v>
      </c>
      <c r="E893" t="s">
        <v>20</v>
      </c>
      <c r="F893" t="s">
        <v>20</v>
      </c>
      <c r="G893" t="s">
        <v>904</v>
      </c>
      <c r="H893" s="2">
        <v>28338.240000000002</v>
      </c>
      <c r="I893" t="s">
        <v>905</v>
      </c>
      <c r="J893" t="s">
        <v>432</v>
      </c>
      <c r="K893" t="s">
        <v>906</v>
      </c>
      <c r="L893" t="s">
        <v>24</v>
      </c>
      <c r="M893" s="1">
        <v>46157</v>
      </c>
      <c r="N893" t="s">
        <v>927</v>
      </c>
      <c r="O893" t="s">
        <v>26</v>
      </c>
      <c r="P893" s="1">
        <v>46157</v>
      </c>
    </row>
    <row r="894" spans="1:16" outlineLevel="2" x14ac:dyDescent="0.25">
      <c r="A894" t="s">
        <v>16</v>
      </c>
      <c r="B894" t="s">
        <v>455</v>
      </c>
      <c r="C894" t="s">
        <v>428</v>
      </c>
      <c r="D894" t="s">
        <v>926</v>
      </c>
      <c r="E894" t="s">
        <v>20</v>
      </c>
      <c r="F894" t="s">
        <v>20</v>
      </c>
      <c r="G894" t="s">
        <v>908</v>
      </c>
      <c r="H894" s="2">
        <v>9702.4500000000007</v>
      </c>
      <c r="I894" t="s">
        <v>909</v>
      </c>
      <c r="J894" t="s">
        <v>432</v>
      </c>
      <c r="K894" t="s">
        <v>910</v>
      </c>
      <c r="L894" t="s">
        <v>24</v>
      </c>
      <c r="M894" s="1">
        <v>46157</v>
      </c>
      <c r="N894" t="s">
        <v>927</v>
      </c>
      <c r="O894" t="s">
        <v>26</v>
      </c>
      <c r="P894" s="1">
        <v>46157</v>
      </c>
    </row>
    <row r="895" spans="1:16" outlineLevel="1" x14ac:dyDescent="0.25">
      <c r="D895" s="3" t="s">
        <v>1958</v>
      </c>
      <c r="H895" s="2">
        <f>SUBTOTAL(9,H892:H894)</f>
        <v>44809.56</v>
      </c>
      <c r="M895" s="1"/>
      <c r="P895" s="1"/>
    </row>
    <row r="896" spans="1:16" outlineLevel="2" x14ac:dyDescent="0.25">
      <c r="A896" t="s">
        <v>16</v>
      </c>
      <c r="B896" t="s">
        <v>928</v>
      </c>
      <c r="C896" t="s">
        <v>428</v>
      </c>
      <c r="D896" t="s">
        <v>929</v>
      </c>
      <c r="E896" t="s">
        <v>20</v>
      </c>
      <c r="F896" t="s">
        <v>20</v>
      </c>
      <c r="G896" t="s">
        <v>914</v>
      </c>
      <c r="H896" s="2">
        <v>7190.53</v>
      </c>
      <c r="I896" t="s">
        <v>915</v>
      </c>
      <c r="J896" t="s">
        <v>432</v>
      </c>
      <c r="K896" t="s">
        <v>916</v>
      </c>
      <c r="L896" t="s">
        <v>24</v>
      </c>
      <c r="M896" s="1">
        <v>46157</v>
      </c>
      <c r="N896" t="s">
        <v>930</v>
      </c>
      <c r="O896" t="s">
        <v>26</v>
      </c>
      <c r="P896" s="1">
        <v>46157</v>
      </c>
    </row>
    <row r="897" spans="1:16" outlineLevel="2" x14ac:dyDescent="0.25">
      <c r="A897" t="s">
        <v>16</v>
      </c>
      <c r="B897" t="s">
        <v>928</v>
      </c>
      <c r="C897" t="s">
        <v>428</v>
      </c>
      <c r="D897" t="s">
        <v>929</v>
      </c>
      <c r="E897" t="s">
        <v>20</v>
      </c>
      <c r="F897" t="s">
        <v>20</v>
      </c>
      <c r="G897" t="s">
        <v>904</v>
      </c>
      <c r="H897" s="2">
        <v>27254.66</v>
      </c>
      <c r="I897" t="s">
        <v>905</v>
      </c>
      <c r="J897" t="s">
        <v>432</v>
      </c>
      <c r="K897" t="s">
        <v>906</v>
      </c>
      <c r="L897" t="s">
        <v>24</v>
      </c>
      <c r="M897" s="1">
        <v>46157</v>
      </c>
      <c r="N897" t="s">
        <v>930</v>
      </c>
      <c r="O897" t="s">
        <v>26</v>
      </c>
      <c r="P897" s="1">
        <v>46157</v>
      </c>
    </row>
    <row r="898" spans="1:16" outlineLevel="2" x14ac:dyDescent="0.25">
      <c r="A898" t="s">
        <v>16</v>
      </c>
      <c r="B898" t="s">
        <v>928</v>
      </c>
      <c r="C898" t="s">
        <v>428</v>
      </c>
      <c r="D898" t="s">
        <v>929</v>
      </c>
      <c r="E898" t="s">
        <v>20</v>
      </c>
      <c r="F898" t="s">
        <v>20</v>
      </c>
      <c r="G898" t="s">
        <v>908</v>
      </c>
      <c r="H898" s="2">
        <v>9506.17</v>
      </c>
      <c r="I898" t="s">
        <v>909</v>
      </c>
      <c r="J898" t="s">
        <v>432</v>
      </c>
      <c r="K898" t="s">
        <v>910</v>
      </c>
      <c r="L898" t="s">
        <v>24</v>
      </c>
      <c r="M898" s="1">
        <v>46157</v>
      </c>
      <c r="N898" t="s">
        <v>930</v>
      </c>
      <c r="O898" t="s">
        <v>26</v>
      </c>
      <c r="P898" s="1">
        <v>46157</v>
      </c>
    </row>
    <row r="899" spans="1:16" outlineLevel="1" x14ac:dyDescent="0.25">
      <c r="D899" s="3" t="s">
        <v>1959</v>
      </c>
      <c r="H899" s="2">
        <f>SUBTOTAL(9,H896:H898)</f>
        <v>43951.360000000001</v>
      </c>
      <c r="M899" s="1"/>
      <c r="P899" s="1"/>
    </row>
    <row r="900" spans="1:16" outlineLevel="2" x14ac:dyDescent="0.25">
      <c r="A900" t="s">
        <v>16</v>
      </c>
      <c r="B900" t="s">
        <v>479</v>
      </c>
      <c r="C900" t="s">
        <v>428</v>
      </c>
      <c r="D900" t="s">
        <v>931</v>
      </c>
      <c r="E900" t="s">
        <v>20</v>
      </c>
      <c r="F900" t="s">
        <v>20</v>
      </c>
      <c r="G900" t="s">
        <v>914</v>
      </c>
      <c r="H900" s="2">
        <v>5481.67</v>
      </c>
      <c r="I900" t="s">
        <v>915</v>
      </c>
      <c r="J900" t="s">
        <v>432</v>
      </c>
      <c r="K900" t="s">
        <v>916</v>
      </c>
      <c r="L900" t="s">
        <v>24</v>
      </c>
      <c r="M900" s="1">
        <v>46157</v>
      </c>
      <c r="N900" t="s">
        <v>932</v>
      </c>
      <c r="O900" t="s">
        <v>26</v>
      </c>
      <c r="P900" s="1">
        <v>46157</v>
      </c>
    </row>
    <row r="901" spans="1:16" outlineLevel="2" x14ac:dyDescent="0.25">
      <c r="A901" t="s">
        <v>16</v>
      </c>
      <c r="B901" t="s">
        <v>479</v>
      </c>
      <c r="C901" t="s">
        <v>428</v>
      </c>
      <c r="D901" t="s">
        <v>931</v>
      </c>
      <c r="E901" t="s">
        <v>20</v>
      </c>
      <c r="F901" t="s">
        <v>20</v>
      </c>
      <c r="G901" t="s">
        <v>904</v>
      </c>
      <c r="H901" s="2">
        <v>20287.22</v>
      </c>
      <c r="I901" t="s">
        <v>905</v>
      </c>
      <c r="J901" t="s">
        <v>432</v>
      </c>
      <c r="K901" t="s">
        <v>906</v>
      </c>
      <c r="L901" t="s">
        <v>24</v>
      </c>
      <c r="M901" s="1">
        <v>46157</v>
      </c>
      <c r="N901" t="s">
        <v>932</v>
      </c>
      <c r="O901" t="s">
        <v>26</v>
      </c>
      <c r="P901" s="1">
        <v>46157</v>
      </c>
    </row>
    <row r="902" spans="1:16" outlineLevel="2" x14ac:dyDescent="0.25">
      <c r="A902" t="s">
        <v>16</v>
      </c>
      <c r="B902" t="s">
        <v>479</v>
      </c>
      <c r="C902" t="s">
        <v>428</v>
      </c>
      <c r="D902" t="s">
        <v>931</v>
      </c>
      <c r="E902" t="s">
        <v>20</v>
      </c>
      <c r="F902" t="s">
        <v>20</v>
      </c>
      <c r="G902" t="s">
        <v>908</v>
      </c>
      <c r="H902" s="2">
        <v>7023.28</v>
      </c>
      <c r="I902" t="s">
        <v>909</v>
      </c>
      <c r="J902" t="s">
        <v>432</v>
      </c>
      <c r="K902" t="s">
        <v>910</v>
      </c>
      <c r="L902" t="s">
        <v>24</v>
      </c>
      <c r="M902" s="1">
        <v>46157</v>
      </c>
      <c r="N902" t="s">
        <v>932</v>
      </c>
      <c r="O902" t="s">
        <v>26</v>
      </c>
      <c r="P902" s="1">
        <v>46157</v>
      </c>
    </row>
    <row r="903" spans="1:16" outlineLevel="1" x14ac:dyDescent="0.25">
      <c r="D903" s="3" t="s">
        <v>1960</v>
      </c>
      <c r="H903" s="2">
        <f>SUBTOTAL(9,H900:H902)</f>
        <v>32792.17</v>
      </c>
      <c r="M903" s="1"/>
      <c r="P903" s="1"/>
    </row>
    <row r="904" spans="1:16" outlineLevel="2" x14ac:dyDescent="0.25">
      <c r="A904" t="s">
        <v>16</v>
      </c>
      <c r="B904" t="s">
        <v>439</v>
      </c>
      <c r="C904" t="s">
        <v>428</v>
      </c>
      <c r="D904" t="s">
        <v>933</v>
      </c>
      <c r="E904" t="s">
        <v>20</v>
      </c>
      <c r="F904" t="s">
        <v>20</v>
      </c>
      <c r="G904" t="s">
        <v>914</v>
      </c>
      <c r="H904" s="2">
        <v>3229.08</v>
      </c>
      <c r="I904" t="s">
        <v>915</v>
      </c>
      <c r="J904" t="s">
        <v>432</v>
      </c>
      <c r="K904" t="s">
        <v>916</v>
      </c>
      <c r="L904" t="s">
        <v>24</v>
      </c>
      <c r="M904" s="1">
        <v>46157</v>
      </c>
      <c r="N904" t="s">
        <v>934</v>
      </c>
      <c r="O904" t="s">
        <v>26</v>
      </c>
      <c r="P904" s="1">
        <v>46157</v>
      </c>
    </row>
    <row r="905" spans="1:16" outlineLevel="2" x14ac:dyDescent="0.25">
      <c r="A905" t="s">
        <v>16</v>
      </c>
      <c r="B905" t="s">
        <v>439</v>
      </c>
      <c r="C905" t="s">
        <v>428</v>
      </c>
      <c r="D905" t="s">
        <v>933</v>
      </c>
      <c r="E905" t="s">
        <v>20</v>
      </c>
      <c r="F905" t="s">
        <v>20</v>
      </c>
      <c r="G905" t="s">
        <v>904</v>
      </c>
      <c r="H905" s="2">
        <v>24147.4</v>
      </c>
      <c r="I905" t="s">
        <v>905</v>
      </c>
      <c r="J905" t="s">
        <v>432</v>
      </c>
      <c r="K905" t="s">
        <v>906</v>
      </c>
      <c r="L905" t="s">
        <v>24</v>
      </c>
      <c r="M905" s="1">
        <v>46157</v>
      </c>
      <c r="N905" t="s">
        <v>934</v>
      </c>
      <c r="O905" t="s">
        <v>26</v>
      </c>
      <c r="P905" s="1">
        <v>46157</v>
      </c>
    </row>
    <row r="906" spans="1:16" outlineLevel="2" x14ac:dyDescent="0.25">
      <c r="A906" t="s">
        <v>16</v>
      </c>
      <c r="B906" t="s">
        <v>439</v>
      </c>
      <c r="C906" t="s">
        <v>428</v>
      </c>
      <c r="D906" t="s">
        <v>933</v>
      </c>
      <c r="E906" t="s">
        <v>20</v>
      </c>
      <c r="F906" t="s">
        <v>20</v>
      </c>
      <c r="G906" t="s">
        <v>908</v>
      </c>
      <c r="H906" s="2">
        <v>7788.61</v>
      </c>
      <c r="I906" t="s">
        <v>909</v>
      </c>
      <c r="J906" t="s">
        <v>432</v>
      </c>
      <c r="K906" t="s">
        <v>910</v>
      </c>
      <c r="L906" t="s">
        <v>24</v>
      </c>
      <c r="M906" s="1">
        <v>46157</v>
      </c>
      <c r="N906" t="s">
        <v>934</v>
      </c>
      <c r="O906" t="s">
        <v>26</v>
      </c>
      <c r="P906" s="1">
        <v>46157</v>
      </c>
    </row>
    <row r="907" spans="1:16" outlineLevel="1" x14ac:dyDescent="0.25">
      <c r="D907" s="3" t="s">
        <v>1961</v>
      </c>
      <c r="H907" s="2">
        <f>SUBTOTAL(9,H904:H906)</f>
        <v>35165.090000000004</v>
      </c>
      <c r="M907" s="1"/>
      <c r="P907" s="1"/>
    </row>
    <row r="908" spans="1:16" outlineLevel="2" x14ac:dyDescent="0.25">
      <c r="A908" t="s">
        <v>16</v>
      </c>
      <c r="B908" t="s">
        <v>495</v>
      </c>
      <c r="C908" t="s">
        <v>428</v>
      </c>
      <c r="D908" t="s">
        <v>935</v>
      </c>
      <c r="E908" t="s">
        <v>20</v>
      </c>
      <c r="F908" t="s">
        <v>20</v>
      </c>
      <c r="G908" t="s">
        <v>914</v>
      </c>
      <c r="H908" s="2">
        <v>6447.07</v>
      </c>
      <c r="I908" t="s">
        <v>915</v>
      </c>
      <c r="J908" t="s">
        <v>432</v>
      </c>
      <c r="K908" t="s">
        <v>916</v>
      </c>
      <c r="L908" t="s">
        <v>24</v>
      </c>
      <c r="M908" s="1">
        <v>46157</v>
      </c>
      <c r="N908" t="s">
        <v>936</v>
      </c>
      <c r="O908" t="s">
        <v>26</v>
      </c>
      <c r="P908" s="1">
        <v>46157</v>
      </c>
    </row>
    <row r="909" spans="1:16" outlineLevel="2" x14ac:dyDescent="0.25">
      <c r="A909" t="s">
        <v>16</v>
      </c>
      <c r="B909" t="s">
        <v>495</v>
      </c>
      <c r="C909" t="s">
        <v>428</v>
      </c>
      <c r="D909" t="s">
        <v>935</v>
      </c>
      <c r="E909" t="s">
        <v>20</v>
      </c>
      <c r="F909" t="s">
        <v>20</v>
      </c>
      <c r="G909" t="s">
        <v>904</v>
      </c>
      <c r="H909" s="2">
        <v>38062.86</v>
      </c>
      <c r="I909" t="s">
        <v>905</v>
      </c>
      <c r="J909" t="s">
        <v>432</v>
      </c>
      <c r="K909" t="s">
        <v>906</v>
      </c>
      <c r="L909" t="s">
        <v>24</v>
      </c>
      <c r="M909" s="1">
        <v>46157</v>
      </c>
      <c r="N909" t="s">
        <v>936</v>
      </c>
      <c r="O909" t="s">
        <v>26</v>
      </c>
      <c r="P909" s="1">
        <v>46157</v>
      </c>
    </row>
    <row r="910" spans="1:16" outlineLevel="2" x14ac:dyDescent="0.25">
      <c r="A910" t="s">
        <v>16</v>
      </c>
      <c r="B910" t="s">
        <v>495</v>
      </c>
      <c r="C910" t="s">
        <v>428</v>
      </c>
      <c r="D910" t="s">
        <v>935</v>
      </c>
      <c r="E910" t="s">
        <v>20</v>
      </c>
      <c r="F910" t="s">
        <v>20</v>
      </c>
      <c r="G910" t="s">
        <v>908</v>
      </c>
      <c r="H910" s="2">
        <v>13381.57</v>
      </c>
      <c r="I910" t="s">
        <v>909</v>
      </c>
      <c r="J910" t="s">
        <v>432</v>
      </c>
      <c r="K910" t="s">
        <v>910</v>
      </c>
      <c r="L910" t="s">
        <v>24</v>
      </c>
      <c r="M910" s="1">
        <v>46157</v>
      </c>
      <c r="N910" t="s">
        <v>936</v>
      </c>
      <c r="O910" t="s">
        <v>26</v>
      </c>
      <c r="P910" s="1">
        <v>46157</v>
      </c>
    </row>
    <row r="911" spans="1:16" outlineLevel="1" x14ac:dyDescent="0.25">
      <c r="D911" s="3" t="s">
        <v>1962</v>
      </c>
      <c r="H911" s="2">
        <f>SUBTOTAL(9,H908:H910)</f>
        <v>57891.5</v>
      </c>
      <c r="M911" s="1"/>
      <c r="P911" s="1"/>
    </row>
    <row r="912" spans="1:16" outlineLevel="2" x14ac:dyDescent="0.25">
      <c r="A912" t="s">
        <v>16</v>
      </c>
      <c r="B912" t="s">
        <v>499</v>
      </c>
      <c r="C912" t="s">
        <v>428</v>
      </c>
      <c r="D912" t="s">
        <v>937</v>
      </c>
      <c r="E912" t="s">
        <v>20</v>
      </c>
      <c r="F912" t="s">
        <v>20</v>
      </c>
      <c r="G912" t="s">
        <v>914</v>
      </c>
      <c r="H912" s="2">
        <v>3828.29</v>
      </c>
      <c r="I912" t="s">
        <v>915</v>
      </c>
      <c r="J912" t="s">
        <v>432</v>
      </c>
      <c r="K912" t="s">
        <v>916</v>
      </c>
      <c r="L912" t="s">
        <v>24</v>
      </c>
      <c r="M912" s="1">
        <v>46157</v>
      </c>
      <c r="N912" t="s">
        <v>938</v>
      </c>
      <c r="O912" t="s">
        <v>26</v>
      </c>
      <c r="P912" s="1">
        <v>46157</v>
      </c>
    </row>
    <row r="913" spans="1:16" outlineLevel="2" x14ac:dyDescent="0.25">
      <c r="A913" t="s">
        <v>16</v>
      </c>
      <c r="B913" t="s">
        <v>499</v>
      </c>
      <c r="C913" t="s">
        <v>428</v>
      </c>
      <c r="D913" t="s">
        <v>937</v>
      </c>
      <c r="E913" t="s">
        <v>20</v>
      </c>
      <c r="F913" t="s">
        <v>20</v>
      </c>
      <c r="G913" t="s">
        <v>904</v>
      </c>
      <c r="H913" s="2">
        <v>25504.1</v>
      </c>
      <c r="I913" t="s">
        <v>905</v>
      </c>
      <c r="J913" t="s">
        <v>432</v>
      </c>
      <c r="K913" t="s">
        <v>906</v>
      </c>
      <c r="L913" t="s">
        <v>24</v>
      </c>
      <c r="M913" s="1">
        <v>46157</v>
      </c>
      <c r="N913" t="s">
        <v>938</v>
      </c>
      <c r="O913" t="s">
        <v>26</v>
      </c>
      <c r="P913" s="1">
        <v>46157</v>
      </c>
    </row>
    <row r="914" spans="1:16" outlineLevel="2" x14ac:dyDescent="0.25">
      <c r="A914" t="s">
        <v>16</v>
      </c>
      <c r="B914" t="s">
        <v>499</v>
      </c>
      <c r="C914" t="s">
        <v>428</v>
      </c>
      <c r="D914" t="s">
        <v>937</v>
      </c>
      <c r="E914" t="s">
        <v>20</v>
      </c>
      <c r="F914" t="s">
        <v>20</v>
      </c>
      <c r="G914" t="s">
        <v>908</v>
      </c>
      <c r="H914" s="2">
        <v>8844.9500000000007</v>
      </c>
      <c r="I914" t="s">
        <v>909</v>
      </c>
      <c r="J914" t="s">
        <v>432</v>
      </c>
      <c r="K914" t="s">
        <v>910</v>
      </c>
      <c r="L914" t="s">
        <v>24</v>
      </c>
      <c r="M914" s="1">
        <v>46157</v>
      </c>
      <c r="N914" t="s">
        <v>938</v>
      </c>
      <c r="O914" t="s">
        <v>26</v>
      </c>
      <c r="P914" s="1">
        <v>46157</v>
      </c>
    </row>
    <row r="915" spans="1:16" outlineLevel="1" x14ac:dyDescent="0.25">
      <c r="D915" s="3" t="s">
        <v>1963</v>
      </c>
      <c r="H915" s="2">
        <f>SUBTOTAL(9,H912:H914)</f>
        <v>38177.339999999997</v>
      </c>
      <c r="M915" s="1"/>
      <c r="P915" s="1"/>
    </row>
    <row r="916" spans="1:16" outlineLevel="2" x14ac:dyDescent="0.25">
      <c r="A916" t="s">
        <v>16</v>
      </c>
      <c r="B916" t="s">
        <v>503</v>
      </c>
      <c r="C916" t="s">
        <v>428</v>
      </c>
      <c r="D916" t="s">
        <v>939</v>
      </c>
      <c r="E916" t="s">
        <v>20</v>
      </c>
      <c r="F916" t="s">
        <v>20</v>
      </c>
      <c r="G916" t="s">
        <v>914</v>
      </c>
      <c r="H916" s="2">
        <v>1597.9</v>
      </c>
      <c r="I916" t="s">
        <v>915</v>
      </c>
      <c r="J916" t="s">
        <v>432</v>
      </c>
      <c r="K916" t="s">
        <v>916</v>
      </c>
      <c r="L916" t="s">
        <v>24</v>
      </c>
      <c r="M916" s="1">
        <v>46157</v>
      </c>
      <c r="N916" t="s">
        <v>940</v>
      </c>
      <c r="O916" t="s">
        <v>26</v>
      </c>
      <c r="P916" s="1">
        <v>46157</v>
      </c>
    </row>
    <row r="917" spans="1:16" outlineLevel="2" x14ac:dyDescent="0.25">
      <c r="A917" t="s">
        <v>16</v>
      </c>
      <c r="B917" t="s">
        <v>503</v>
      </c>
      <c r="C917" t="s">
        <v>428</v>
      </c>
      <c r="D917" t="s">
        <v>939</v>
      </c>
      <c r="E917" t="s">
        <v>20</v>
      </c>
      <c r="F917" t="s">
        <v>20</v>
      </c>
      <c r="G917" t="s">
        <v>904</v>
      </c>
      <c r="H917" s="2">
        <v>22175.74</v>
      </c>
      <c r="I917" t="s">
        <v>905</v>
      </c>
      <c r="J917" t="s">
        <v>432</v>
      </c>
      <c r="K917" t="s">
        <v>906</v>
      </c>
      <c r="L917" t="s">
        <v>24</v>
      </c>
      <c r="M917" s="1">
        <v>46157</v>
      </c>
      <c r="N917" t="s">
        <v>940</v>
      </c>
      <c r="O917" t="s">
        <v>26</v>
      </c>
      <c r="P917" s="1">
        <v>46157</v>
      </c>
    </row>
    <row r="918" spans="1:16" outlineLevel="2" x14ac:dyDescent="0.25">
      <c r="A918" t="s">
        <v>16</v>
      </c>
      <c r="B918" t="s">
        <v>503</v>
      </c>
      <c r="C918" t="s">
        <v>428</v>
      </c>
      <c r="D918" t="s">
        <v>939</v>
      </c>
      <c r="E918" t="s">
        <v>20</v>
      </c>
      <c r="F918" t="s">
        <v>20</v>
      </c>
      <c r="G918" t="s">
        <v>908</v>
      </c>
      <c r="H918" s="2">
        <v>8094.82</v>
      </c>
      <c r="I918" t="s">
        <v>909</v>
      </c>
      <c r="J918" t="s">
        <v>432</v>
      </c>
      <c r="K918" t="s">
        <v>910</v>
      </c>
      <c r="L918" t="s">
        <v>24</v>
      </c>
      <c r="M918" s="1">
        <v>46157</v>
      </c>
      <c r="N918" t="s">
        <v>940</v>
      </c>
      <c r="O918" t="s">
        <v>26</v>
      </c>
      <c r="P918" s="1">
        <v>46157</v>
      </c>
    </row>
    <row r="919" spans="1:16" outlineLevel="1" x14ac:dyDescent="0.25">
      <c r="D919" s="3" t="s">
        <v>1964</v>
      </c>
      <c r="H919" s="2">
        <f>SUBTOTAL(9,H916:H918)</f>
        <v>31868.460000000003</v>
      </c>
      <c r="M919" s="1"/>
      <c r="P919" s="1"/>
    </row>
    <row r="920" spans="1:16" outlineLevel="2" x14ac:dyDescent="0.25">
      <c r="A920" t="s">
        <v>16</v>
      </c>
      <c r="B920" t="s">
        <v>527</v>
      </c>
      <c r="C920" t="s">
        <v>428</v>
      </c>
      <c r="D920" t="s">
        <v>941</v>
      </c>
      <c r="E920" t="s">
        <v>20</v>
      </c>
      <c r="F920" t="s">
        <v>20</v>
      </c>
      <c r="G920" t="s">
        <v>914</v>
      </c>
      <c r="H920" s="2">
        <v>4494.08</v>
      </c>
      <c r="I920" t="s">
        <v>915</v>
      </c>
      <c r="J920" t="s">
        <v>432</v>
      </c>
      <c r="K920" t="s">
        <v>916</v>
      </c>
      <c r="L920" t="s">
        <v>24</v>
      </c>
      <c r="M920" s="1">
        <v>46157</v>
      </c>
      <c r="N920" t="s">
        <v>942</v>
      </c>
      <c r="O920" t="s">
        <v>26</v>
      </c>
      <c r="P920" s="1">
        <v>46157</v>
      </c>
    </row>
    <row r="921" spans="1:16" outlineLevel="2" x14ac:dyDescent="0.25">
      <c r="A921" t="s">
        <v>16</v>
      </c>
      <c r="B921" t="s">
        <v>527</v>
      </c>
      <c r="C921" t="s">
        <v>428</v>
      </c>
      <c r="D921" t="s">
        <v>941</v>
      </c>
      <c r="E921" t="s">
        <v>20</v>
      </c>
      <c r="F921" t="s">
        <v>20</v>
      </c>
      <c r="G921" t="s">
        <v>904</v>
      </c>
      <c r="H921" s="2">
        <v>20025.400000000001</v>
      </c>
      <c r="I921" t="s">
        <v>905</v>
      </c>
      <c r="J921" t="s">
        <v>432</v>
      </c>
      <c r="K921" t="s">
        <v>906</v>
      </c>
      <c r="L921" t="s">
        <v>24</v>
      </c>
      <c r="M921" s="1">
        <v>46157</v>
      </c>
      <c r="N921" t="s">
        <v>942</v>
      </c>
      <c r="O921" t="s">
        <v>26</v>
      </c>
      <c r="P921" s="1">
        <v>46157</v>
      </c>
    </row>
    <row r="922" spans="1:16" outlineLevel="2" x14ac:dyDescent="0.25">
      <c r="A922" t="s">
        <v>16</v>
      </c>
      <c r="B922" t="s">
        <v>527</v>
      </c>
      <c r="C922" t="s">
        <v>428</v>
      </c>
      <c r="D922" t="s">
        <v>941</v>
      </c>
      <c r="E922" t="s">
        <v>20</v>
      </c>
      <c r="F922" t="s">
        <v>20</v>
      </c>
      <c r="G922" t="s">
        <v>908</v>
      </c>
      <c r="H922" s="2">
        <v>7033.28</v>
      </c>
      <c r="I922" t="s">
        <v>909</v>
      </c>
      <c r="J922" t="s">
        <v>432</v>
      </c>
      <c r="K922" t="s">
        <v>910</v>
      </c>
      <c r="L922" t="s">
        <v>24</v>
      </c>
      <c r="M922" s="1">
        <v>46157</v>
      </c>
      <c r="N922" t="s">
        <v>942</v>
      </c>
      <c r="O922" t="s">
        <v>26</v>
      </c>
      <c r="P922" s="1">
        <v>46157</v>
      </c>
    </row>
    <row r="923" spans="1:16" outlineLevel="1" x14ac:dyDescent="0.25">
      <c r="D923" s="3" t="s">
        <v>1965</v>
      </c>
      <c r="H923" s="2">
        <f>SUBTOTAL(9,H920:H922)</f>
        <v>31552.760000000002</v>
      </c>
      <c r="M923" s="1"/>
      <c r="P923" s="1"/>
    </row>
    <row r="924" spans="1:16" outlineLevel="2" x14ac:dyDescent="0.25">
      <c r="A924" t="s">
        <v>16</v>
      </c>
      <c r="B924" t="s">
        <v>451</v>
      </c>
      <c r="C924" t="s">
        <v>428</v>
      </c>
      <c r="D924" t="s">
        <v>943</v>
      </c>
      <c r="E924" t="s">
        <v>20</v>
      </c>
      <c r="F924" t="s">
        <v>20</v>
      </c>
      <c r="G924" t="s">
        <v>914</v>
      </c>
      <c r="H924" s="2">
        <v>1819.83</v>
      </c>
      <c r="I924" t="s">
        <v>915</v>
      </c>
      <c r="J924" t="s">
        <v>432</v>
      </c>
      <c r="K924" t="s">
        <v>916</v>
      </c>
      <c r="L924" t="s">
        <v>24</v>
      </c>
      <c r="M924" s="1">
        <v>46157</v>
      </c>
      <c r="N924" t="s">
        <v>944</v>
      </c>
      <c r="O924" t="s">
        <v>26</v>
      </c>
      <c r="P924" s="1">
        <v>46157</v>
      </c>
    </row>
    <row r="925" spans="1:16" outlineLevel="2" x14ac:dyDescent="0.25">
      <c r="A925" t="s">
        <v>16</v>
      </c>
      <c r="B925" t="s">
        <v>451</v>
      </c>
      <c r="C925" t="s">
        <v>428</v>
      </c>
      <c r="D925" t="s">
        <v>943</v>
      </c>
      <c r="E925" t="s">
        <v>20</v>
      </c>
      <c r="F925" t="s">
        <v>20</v>
      </c>
      <c r="G925" t="s">
        <v>904</v>
      </c>
      <c r="H925" s="2">
        <v>24020.880000000001</v>
      </c>
      <c r="I925" t="s">
        <v>905</v>
      </c>
      <c r="J925" t="s">
        <v>432</v>
      </c>
      <c r="K925" t="s">
        <v>906</v>
      </c>
      <c r="L925" t="s">
        <v>24</v>
      </c>
      <c r="M925" s="1">
        <v>46157</v>
      </c>
      <c r="N925" t="s">
        <v>944</v>
      </c>
      <c r="O925" t="s">
        <v>26</v>
      </c>
      <c r="P925" s="1">
        <v>46157</v>
      </c>
    </row>
    <row r="926" spans="1:16" outlineLevel="2" x14ac:dyDescent="0.25">
      <c r="A926" t="s">
        <v>16</v>
      </c>
      <c r="B926" t="s">
        <v>451</v>
      </c>
      <c r="C926" t="s">
        <v>428</v>
      </c>
      <c r="D926" t="s">
        <v>943</v>
      </c>
      <c r="E926" t="s">
        <v>20</v>
      </c>
      <c r="F926" t="s">
        <v>20</v>
      </c>
      <c r="G926" t="s">
        <v>908</v>
      </c>
      <c r="H926" s="2">
        <v>8461.9500000000007</v>
      </c>
      <c r="I926" t="s">
        <v>909</v>
      </c>
      <c r="J926" t="s">
        <v>432</v>
      </c>
      <c r="K926" t="s">
        <v>910</v>
      </c>
      <c r="L926" t="s">
        <v>24</v>
      </c>
      <c r="M926" s="1">
        <v>46157</v>
      </c>
      <c r="N926" t="s">
        <v>944</v>
      </c>
      <c r="O926" t="s">
        <v>26</v>
      </c>
      <c r="P926" s="1">
        <v>46157</v>
      </c>
    </row>
    <row r="927" spans="1:16" outlineLevel="1" x14ac:dyDescent="0.25">
      <c r="D927" s="3" t="s">
        <v>1966</v>
      </c>
      <c r="H927" s="2">
        <f>SUBTOTAL(9,H924:H926)</f>
        <v>34302.660000000003</v>
      </c>
      <c r="M927" s="1"/>
      <c r="P927" s="1"/>
    </row>
    <row r="928" spans="1:16" outlineLevel="2" x14ac:dyDescent="0.25">
      <c r="A928" t="s">
        <v>16</v>
      </c>
      <c r="B928" t="s">
        <v>945</v>
      </c>
      <c r="C928" t="s">
        <v>428</v>
      </c>
      <c r="D928" t="s">
        <v>946</v>
      </c>
      <c r="E928" t="s">
        <v>20</v>
      </c>
      <c r="F928" t="s">
        <v>20</v>
      </c>
      <c r="G928" t="s">
        <v>914</v>
      </c>
      <c r="H928" s="2">
        <v>1664.48</v>
      </c>
      <c r="I928" t="s">
        <v>915</v>
      </c>
      <c r="J928" t="s">
        <v>432</v>
      </c>
      <c r="K928" t="s">
        <v>916</v>
      </c>
      <c r="L928" t="s">
        <v>24</v>
      </c>
      <c r="M928" s="1">
        <v>46157</v>
      </c>
      <c r="N928" t="s">
        <v>947</v>
      </c>
      <c r="O928" t="s">
        <v>26</v>
      </c>
      <c r="P928" s="1">
        <v>46157</v>
      </c>
    </row>
    <row r="929" spans="1:16" outlineLevel="2" x14ac:dyDescent="0.25">
      <c r="A929" t="s">
        <v>16</v>
      </c>
      <c r="B929" t="s">
        <v>945</v>
      </c>
      <c r="C929" t="s">
        <v>428</v>
      </c>
      <c r="D929" t="s">
        <v>946</v>
      </c>
      <c r="E929" t="s">
        <v>20</v>
      </c>
      <c r="F929" t="s">
        <v>20</v>
      </c>
      <c r="G929" t="s">
        <v>904</v>
      </c>
      <c r="H929" s="2">
        <v>17642.189999999999</v>
      </c>
      <c r="I929" t="s">
        <v>905</v>
      </c>
      <c r="J929" t="s">
        <v>432</v>
      </c>
      <c r="K929" t="s">
        <v>906</v>
      </c>
      <c r="L929" t="s">
        <v>24</v>
      </c>
      <c r="M929" s="1">
        <v>46157</v>
      </c>
      <c r="N929" t="s">
        <v>947</v>
      </c>
      <c r="O929" t="s">
        <v>26</v>
      </c>
      <c r="P929" s="1">
        <v>46157</v>
      </c>
    </row>
    <row r="930" spans="1:16" outlineLevel="2" x14ac:dyDescent="0.25">
      <c r="A930" t="s">
        <v>16</v>
      </c>
      <c r="B930" t="s">
        <v>945</v>
      </c>
      <c r="C930" t="s">
        <v>428</v>
      </c>
      <c r="D930" t="s">
        <v>946</v>
      </c>
      <c r="E930" t="s">
        <v>20</v>
      </c>
      <c r="F930" t="s">
        <v>20</v>
      </c>
      <c r="G930" t="s">
        <v>908</v>
      </c>
      <c r="H930" s="2">
        <v>6447.11</v>
      </c>
      <c r="I930" t="s">
        <v>909</v>
      </c>
      <c r="J930" t="s">
        <v>432</v>
      </c>
      <c r="K930" t="s">
        <v>910</v>
      </c>
      <c r="L930" t="s">
        <v>24</v>
      </c>
      <c r="M930" s="1">
        <v>46157</v>
      </c>
      <c r="N930" t="s">
        <v>947</v>
      </c>
      <c r="O930" t="s">
        <v>26</v>
      </c>
      <c r="P930" s="1">
        <v>46157</v>
      </c>
    </row>
    <row r="931" spans="1:16" outlineLevel="1" x14ac:dyDescent="0.25">
      <c r="D931" s="3" t="s">
        <v>1967</v>
      </c>
      <c r="H931" s="2">
        <f>SUBTOTAL(9,H928:H930)</f>
        <v>25753.78</v>
      </c>
      <c r="M931" s="1"/>
      <c r="P931" s="1"/>
    </row>
    <row r="932" spans="1:16" outlineLevel="2" x14ac:dyDescent="0.25">
      <c r="A932" t="s">
        <v>16</v>
      </c>
      <c r="B932" t="s">
        <v>519</v>
      </c>
      <c r="C932" t="s">
        <v>428</v>
      </c>
      <c r="D932" t="s">
        <v>948</v>
      </c>
      <c r="E932" t="s">
        <v>20</v>
      </c>
      <c r="F932" t="s">
        <v>20</v>
      </c>
      <c r="G932" t="s">
        <v>914</v>
      </c>
      <c r="H932" s="2">
        <v>88.77</v>
      </c>
      <c r="I932" t="s">
        <v>915</v>
      </c>
      <c r="J932" t="s">
        <v>432</v>
      </c>
      <c r="K932" t="s">
        <v>916</v>
      </c>
      <c r="L932" t="s">
        <v>24</v>
      </c>
      <c r="M932" s="1">
        <v>46157</v>
      </c>
      <c r="N932" t="s">
        <v>949</v>
      </c>
      <c r="O932" t="s">
        <v>26</v>
      </c>
      <c r="P932" s="1">
        <v>46157</v>
      </c>
    </row>
    <row r="933" spans="1:16" outlineLevel="2" x14ac:dyDescent="0.25">
      <c r="A933" t="s">
        <v>16</v>
      </c>
      <c r="B933" t="s">
        <v>519</v>
      </c>
      <c r="C933" t="s">
        <v>428</v>
      </c>
      <c r="D933" t="s">
        <v>948</v>
      </c>
      <c r="E933" t="s">
        <v>20</v>
      </c>
      <c r="F933" t="s">
        <v>20</v>
      </c>
      <c r="G933" t="s">
        <v>904</v>
      </c>
      <c r="H933" s="2">
        <v>20793.28</v>
      </c>
      <c r="I933" t="s">
        <v>905</v>
      </c>
      <c r="J933" t="s">
        <v>432</v>
      </c>
      <c r="K933" t="s">
        <v>906</v>
      </c>
      <c r="L933" t="s">
        <v>24</v>
      </c>
      <c r="M933" s="1">
        <v>46157</v>
      </c>
      <c r="N933" t="s">
        <v>949</v>
      </c>
      <c r="O933" t="s">
        <v>26</v>
      </c>
      <c r="P933" s="1">
        <v>46157</v>
      </c>
    </row>
    <row r="934" spans="1:16" outlineLevel="2" x14ac:dyDescent="0.25">
      <c r="A934" t="s">
        <v>16</v>
      </c>
      <c r="B934" t="s">
        <v>519</v>
      </c>
      <c r="C934" t="s">
        <v>428</v>
      </c>
      <c r="D934" t="s">
        <v>948</v>
      </c>
      <c r="E934" t="s">
        <v>20</v>
      </c>
      <c r="F934" t="s">
        <v>20</v>
      </c>
      <c r="G934" t="s">
        <v>908</v>
      </c>
      <c r="H934" s="2">
        <v>7337.53</v>
      </c>
      <c r="I934" t="s">
        <v>909</v>
      </c>
      <c r="J934" t="s">
        <v>432</v>
      </c>
      <c r="K934" t="s">
        <v>910</v>
      </c>
      <c r="L934" t="s">
        <v>24</v>
      </c>
      <c r="M934" s="1">
        <v>46157</v>
      </c>
      <c r="N934" t="s">
        <v>949</v>
      </c>
      <c r="O934" t="s">
        <v>26</v>
      </c>
      <c r="P934" s="1">
        <v>46157</v>
      </c>
    </row>
    <row r="935" spans="1:16" outlineLevel="1" x14ac:dyDescent="0.25">
      <c r="D935" s="3" t="s">
        <v>1968</v>
      </c>
      <c r="H935" s="2">
        <f>SUBTOTAL(9,H932:H934)</f>
        <v>28219.579999999998</v>
      </c>
      <c r="M935" s="1"/>
      <c r="P935" s="1"/>
    </row>
    <row r="936" spans="1:16" outlineLevel="2" x14ac:dyDescent="0.25">
      <c r="A936" t="s">
        <v>16</v>
      </c>
      <c r="B936" t="s">
        <v>435</v>
      </c>
      <c r="C936" t="s">
        <v>428</v>
      </c>
      <c r="D936" t="s">
        <v>950</v>
      </c>
      <c r="E936" t="s">
        <v>20</v>
      </c>
      <c r="F936" t="s">
        <v>20</v>
      </c>
      <c r="G936" t="s">
        <v>914</v>
      </c>
      <c r="H936" s="2">
        <v>4616.1400000000003</v>
      </c>
      <c r="I936" t="s">
        <v>915</v>
      </c>
      <c r="J936" t="s">
        <v>432</v>
      </c>
      <c r="K936" t="s">
        <v>916</v>
      </c>
      <c r="L936" t="s">
        <v>24</v>
      </c>
      <c r="M936" s="1">
        <v>46157</v>
      </c>
      <c r="N936" t="s">
        <v>951</v>
      </c>
      <c r="O936" t="s">
        <v>26</v>
      </c>
      <c r="P936" s="1">
        <v>46157</v>
      </c>
    </row>
    <row r="937" spans="1:16" outlineLevel="2" x14ac:dyDescent="0.25">
      <c r="A937" t="s">
        <v>16</v>
      </c>
      <c r="B937" t="s">
        <v>435</v>
      </c>
      <c r="C937" t="s">
        <v>428</v>
      </c>
      <c r="D937" t="s">
        <v>950</v>
      </c>
      <c r="E937" t="s">
        <v>20</v>
      </c>
      <c r="F937" t="s">
        <v>20</v>
      </c>
      <c r="G937" t="s">
        <v>904</v>
      </c>
      <c r="H937" s="2">
        <v>31814.91</v>
      </c>
      <c r="I937" t="s">
        <v>905</v>
      </c>
      <c r="J937" t="s">
        <v>432</v>
      </c>
      <c r="K937" t="s">
        <v>906</v>
      </c>
      <c r="L937" t="s">
        <v>24</v>
      </c>
      <c r="M937" s="1">
        <v>46157</v>
      </c>
      <c r="N937" t="s">
        <v>951</v>
      </c>
      <c r="O937" t="s">
        <v>26</v>
      </c>
      <c r="P937" s="1">
        <v>46157</v>
      </c>
    </row>
    <row r="938" spans="1:16" outlineLevel="2" x14ac:dyDescent="0.25">
      <c r="A938" t="s">
        <v>16</v>
      </c>
      <c r="B938" t="s">
        <v>435</v>
      </c>
      <c r="C938" t="s">
        <v>428</v>
      </c>
      <c r="D938" t="s">
        <v>950</v>
      </c>
      <c r="E938" t="s">
        <v>20</v>
      </c>
      <c r="F938" t="s">
        <v>20</v>
      </c>
      <c r="G938" t="s">
        <v>908</v>
      </c>
      <c r="H938" s="2">
        <v>10894.79</v>
      </c>
      <c r="I938" t="s">
        <v>909</v>
      </c>
      <c r="J938" t="s">
        <v>432</v>
      </c>
      <c r="K938" t="s">
        <v>910</v>
      </c>
      <c r="L938" t="s">
        <v>24</v>
      </c>
      <c r="M938" s="1">
        <v>46157</v>
      </c>
      <c r="N938" t="s">
        <v>951</v>
      </c>
      <c r="O938" t="s">
        <v>26</v>
      </c>
      <c r="P938" s="1">
        <v>46157</v>
      </c>
    </row>
    <row r="939" spans="1:16" outlineLevel="1" x14ac:dyDescent="0.25">
      <c r="D939" s="3" t="s">
        <v>1969</v>
      </c>
      <c r="H939" s="2">
        <f>SUBTOTAL(9,H936:H938)</f>
        <v>47325.840000000004</v>
      </c>
      <c r="M939" s="1"/>
      <c r="P939" s="1"/>
    </row>
    <row r="940" spans="1:16" outlineLevel="2" x14ac:dyDescent="0.25">
      <c r="A940" t="s">
        <v>16</v>
      </c>
      <c r="B940" t="s">
        <v>491</v>
      </c>
      <c r="C940" t="s">
        <v>428</v>
      </c>
      <c r="D940" t="s">
        <v>952</v>
      </c>
      <c r="E940" t="s">
        <v>20</v>
      </c>
      <c r="F940" t="s">
        <v>20</v>
      </c>
      <c r="G940" t="s">
        <v>914</v>
      </c>
      <c r="H940" s="2">
        <v>3439.92</v>
      </c>
      <c r="I940" t="s">
        <v>915</v>
      </c>
      <c r="J940" t="s">
        <v>432</v>
      </c>
      <c r="K940" t="s">
        <v>916</v>
      </c>
      <c r="L940" t="s">
        <v>24</v>
      </c>
      <c r="M940" s="1">
        <v>46157</v>
      </c>
      <c r="N940" t="s">
        <v>953</v>
      </c>
      <c r="O940" t="s">
        <v>26</v>
      </c>
      <c r="P940" s="1">
        <v>46157</v>
      </c>
    </row>
    <row r="941" spans="1:16" outlineLevel="2" x14ac:dyDescent="0.25">
      <c r="A941" t="s">
        <v>16</v>
      </c>
      <c r="B941" t="s">
        <v>491</v>
      </c>
      <c r="C941" t="s">
        <v>428</v>
      </c>
      <c r="D941" t="s">
        <v>952</v>
      </c>
      <c r="E941" t="s">
        <v>20</v>
      </c>
      <c r="F941" t="s">
        <v>20</v>
      </c>
      <c r="G941" t="s">
        <v>904</v>
      </c>
      <c r="H941" s="2">
        <v>16918.07</v>
      </c>
      <c r="I941" t="s">
        <v>905</v>
      </c>
      <c r="J941" t="s">
        <v>432</v>
      </c>
      <c r="K941" t="s">
        <v>906</v>
      </c>
      <c r="L941" t="s">
        <v>24</v>
      </c>
      <c r="M941" s="1">
        <v>46157</v>
      </c>
      <c r="N941" t="s">
        <v>953</v>
      </c>
      <c r="O941" t="s">
        <v>26</v>
      </c>
      <c r="P941" s="1">
        <v>46157</v>
      </c>
    </row>
    <row r="942" spans="1:16" outlineLevel="2" x14ac:dyDescent="0.25">
      <c r="A942" t="s">
        <v>16</v>
      </c>
      <c r="B942" t="s">
        <v>491</v>
      </c>
      <c r="C942" t="s">
        <v>428</v>
      </c>
      <c r="D942" t="s">
        <v>952</v>
      </c>
      <c r="E942" t="s">
        <v>20</v>
      </c>
      <c r="F942" t="s">
        <v>20</v>
      </c>
      <c r="G942" t="s">
        <v>908</v>
      </c>
      <c r="H942" s="2">
        <v>5992.05</v>
      </c>
      <c r="I942" t="s">
        <v>909</v>
      </c>
      <c r="J942" t="s">
        <v>432</v>
      </c>
      <c r="K942" t="s">
        <v>910</v>
      </c>
      <c r="L942" t="s">
        <v>24</v>
      </c>
      <c r="M942" s="1">
        <v>46157</v>
      </c>
      <c r="N942" t="s">
        <v>953</v>
      </c>
      <c r="O942" t="s">
        <v>26</v>
      </c>
      <c r="P942" s="1">
        <v>46157</v>
      </c>
    </row>
    <row r="943" spans="1:16" outlineLevel="1" x14ac:dyDescent="0.25">
      <c r="D943" s="3" t="s">
        <v>1970</v>
      </c>
      <c r="H943" s="2">
        <f>SUBTOTAL(9,H940:H942)</f>
        <v>26350.039999999997</v>
      </c>
      <c r="M943" s="1"/>
      <c r="P943" s="1"/>
    </row>
    <row r="944" spans="1:16" outlineLevel="2" x14ac:dyDescent="0.25">
      <c r="A944" t="s">
        <v>16</v>
      </c>
      <c r="B944" t="s">
        <v>475</v>
      </c>
      <c r="C944" t="s">
        <v>428</v>
      </c>
      <c r="D944" t="s">
        <v>954</v>
      </c>
      <c r="E944" t="s">
        <v>20</v>
      </c>
      <c r="F944" t="s">
        <v>20</v>
      </c>
      <c r="G944" t="s">
        <v>914</v>
      </c>
      <c r="H944" s="2">
        <v>5048.91</v>
      </c>
      <c r="I944" t="s">
        <v>915</v>
      </c>
      <c r="J944" t="s">
        <v>432</v>
      </c>
      <c r="K944" t="s">
        <v>916</v>
      </c>
      <c r="L944" t="s">
        <v>24</v>
      </c>
      <c r="M944" s="1">
        <v>46157</v>
      </c>
      <c r="N944" t="s">
        <v>955</v>
      </c>
      <c r="O944" t="s">
        <v>26</v>
      </c>
      <c r="P944" s="1">
        <v>46157</v>
      </c>
    </row>
    <row r="945" spans="1:16" outlineLevel="2" x14ac:dyDescent="0.25">
      <c r="A945" t="s">
        <v>16</v>
      </c>
      <c r="B945" t="s">
        <v>475</v>
      </c>
      <c r="C945" t="s">
        <v>428</v>
      </c>
      <c r="D945" t="s">
        <v>954</v>
      </c>
      <c r="E945" t="s">
        <v>20</v>
      </c>
      <c r="F945" t="s">
        <v>20</v>
      </c>
      <c r="G945" t="s">
        <v>904</v>
      </c>
      <c r="H945" s="2">
        <v>28006.52</v>
      </c>
      <c r="I945" t="s">
        <v>905</v>
      </c>
      <c r="J945" t="s">
        <v>432</v>
      </c>
      <c r="K945" t="s">
        <v>906</v>
      </c>
      <c r="L945" t="s">
        <v>24</v>
      </c>
      <c r="M945" s="1">
        <v>46157</v>
      </c>
      <c r="N945" t="s">
        <v>955</v>
      </c>
      <c r="O945" t="s">
        <v>26</v>
      </c>
      <c r="P945" s="1">
        <v>46157</v>
      </c>
    </row>
    <row r="946" spans="1:16" outlineLevel="2" x14ac:dyDescent="0.25">
      <c r="A946" t="s">
        <v>16</v>
      </c>
      <c r="B946" t="s">
        <v>475</v>
      </c>
      <c r="C946" t="s">
        <v>428</v>
      </c>
      <c r="D946" t="s">
        <v>954</v>
      </c>
      <c r="E946" t="s">
        <v>20</v>
      </c>
      <c r="F946" t="s">
        <v>20</v>
      </c>
      <c r="G946" t="s">
        <v>908</v>
      </c>
      <c r="H946" s="2">
        <v>10133.41</v>
      </c>
      <c r="I946" t="s">
        <v>909</v>
      </c>
      <c r="J946" t="s">
        <v>432</v>
      </c>
      <c r="K946" t="s">
        <v>910</v>
      </c>
      <c r="L946" t="s">
        <v>24</v>
      </c>
      <c r="M946" s="1">
        <v>46157</v>
      </c>
      <c r="N946" t="s">
        <v>955</v>
      </c>
      <c r="O946" t="s">
        <v>26</v>
      </c>
      <c r="P946" s="1">
        <v>46157</v>
      </c>
    </row>
    <row r="947" spans="1:16" outlineLevel="1" x14ac:dyDescent="0.25">
      <c r="D947" s="3" t="s">
        <v>1971</v>
      </c>
      <c r="H947" s="2">
        <f>SUBTOTAL(9,H944:H946)</f>
        <v>43188.84</v>
      </c>
      <c r="M947" s="1"/>
      <c r="P947" s="1"/>
    </row>
    <row r="948" spans="1:16" outlineLevel="2" x14ac:dyDescent="0.25">
      <c r="A948" t="s">
        <v>16</v>
      </c>
      <c r="B948" t="s">
        <v>459</v>
      </c>
      <c r="C948" t="s">
        <v>428</v>
      </c>
      <c r="D948" t="s">
        <v>956</v>
      </c>
      <c r="E948" t="s">
        <v>20</v>
      </c>
      <c r="F948" t="s">
        <v>20</v>
      </c>
      <c r="G948" t="s">
        <v>914</v>
      </c>
      <c r="H948" s="2">
        <v>3928.16</v>
      </c>
      <c r="I948" t="s">
        <v>915</v>
      </c>
      <c r="J948" t="s">
        <v>432</v>
      </c>
      <c r="K948" t="s">
        <v>916</v>
      </c>
      <c r="L948" t="s">
        <v>24</v>
      </c>
      <c r="M948" s="1">
        <v>46157</v>
      </c>
      <c r="N948" t="s">
        <v>957</v>
      </c>
      <c r="O948" t="s">
        <v>26</v>
      </c>
      <c r="P948" s="1">
        <v>46157</v>
      </c>
    </row>
    <row r="949" spans="1:16" outlineLevel="2" x14ac:dyDescent="0.25">
      <c r="A949" t="s">
        <v>16</v>
      </c>
      <c r="B949" t="s">
        <v>459</v>
      </c>
      <c r="C949" t="s">
        <v>428</v>
      </c>
      <c r="D949" t="s">
        <v>956</v>
      </c>
      <c r="E949" t="s">
        <v>20</v>
      </c>
      <c r="F949" t="s">
        <v>20</v>
      </c>
      <c r="G949" t="s">
        <v>904</v>
      </c>
      <c r="H949" s="2">
        <v>36140.28</v>
      </c>
      <c r="I949" t="s">
        <v>905</v>
      </c>
      <c r="J949" t="s">
        <v>432</v>
      </c>
      <c r="K949" t="s">
        <v>906</v>
      </c>
      <c r="L949" t="s">
        <v>24</v>
      </c>
      <c r="M949" s="1">
        <v>46157</v>
      </c>
      <c r="N949" t="s">
        <v>957</v>
      </c>
      <c r="O949" t="s">
        <v>26</v>
      </c>
      <c r="P949" s="1">
        <v>46157</v>
      </c>
    </row>
    <row r="950" spans="1:16" outlineLevel="2" x14ac:dyDescent="0.25">
      <c r="A950" t="s">
        <v>16</v>
      </c>
      <c r="B950" t="s">
        <v>459</v>
      </c>
      <c r="C950" t="s">
        <v>428</v>
      </c>
      <c r="D950" t="s">
        <v>956</v>
      </c>
      <c r="E950" t="s">
        <v>20</v>
      </c>
      <c r="F950" t="s">
        <v>20</v>
      </c>
      <c r="G950" t="s">
        <v>908</v>
      </c>
      <c r="H950" s="2">
        <v>12437.57</v>
      </c>
      <c r="I950" t="s">
        <v>909</v>
      </c>
      <c r="J950" t="s">
        <v>432</v>
      </c>
      <c r="K950" t="s">
        <v>910</v>
      </c>
      <c r="L950" t="s">
        <v>24</v>
      </c>
      <c r="M950" s="1">
        <v>46157</v>
      </c>
      <c r="N950" t="s">
        <v>957</v>
      </c>
      <c r="O950" t="s">
        <v>26</v>
      </c>
      <c r="P950" s="1">
        <v>46157</v>
      </c>
    </row>
    <row r="951" spans="1:16" outlineLevel="1" x14ac:dyDescent="0.25">
      <c r="D951" s="3" t="s">
        <v>1972</v>
      </c>
      <c r="H951" s="2">
        <f>SUBTOTAL(9,H948:H950)</f>
        <v>52506.01</v>
      </c>
      <c r="M951" s="1"/>
      <c r="P951" s="1"/>
    </row>
    <row r="952" spans="1:16" outlineLevel="2" x14ac:dyDescent="0.25">
      <c r="A952" t="s">
        <v>16</v>
      </c>
      <c r="B952" t="s">
        <v>463</v>
      </c>
      <c r="C952" t="s">
        <v>428</v>
      </c>
      <c r="D952" t="s">
        <v>958</v>
      </c>
      <c r="E952" t="s">
        <v>20</v>
      </c>
      <c r="F952" t="s">
        <v>20</v>
      </c>
      <c r="G952" t="s">
        <v>914</v>
      </c>
      <c r="H952" s="2">
        <v>3717.33</v>
      </c>
      <c r="I952" t="s">
        <v>915</v>
      </c>
      <c r="J952" t="s">
        <v>432</v>
      </c>
      <c r="K952" t="s">
        <v>916</v>
      </c>
      <c r="L952" t="s">
        <v>24</v>
      </c>
      <c r="M952" s="1">
        <v>46157</v>
      </c>
      <c r="N952" t="s">
        <v>959</v>
      </c>
      <c r="O952" t="s">
        <v>26</v>
      </c>
      <c r="P952" s="1">
        <v>46157</v>
      </c>
    </row>
    <row r="953" spans="1:16" outlineLevel="2" x14ac:dyDescent="0.25">
      <c r="A953" t="s">
        <v>16</v>
      </c>
      <c r="B953" t="s">
        <v>463</v>
      </c>
      <c r="C953" t="s">
        <v>428</v>
      </c>
      <c r="D953" t="s">
        <v>958</v>
      </c>
      <c r="E953" t="s">
        <v>20</v>
      </c>
      <c r="F953" t="s">
        <v>20</v>
      </c>
      <c r="G953" t="s">
        <v>904</v>
      </c>
      <c r="H953" s="2">
        <v>35565.33</v>
      </c>
      <c r="I953" t="s">
        <v>905</v>
      </c>
      <c r="J953" t="s">
        <v>432</v>
      </c>
      <c r="K953" t="s">
        <v>906</v>
      </c>
      <c r="L953" t="s">
        <v>24</v>
      </c>
      <c r="M953" s="1">
        <v>46157</v>
      </c>
      <c r="N953" t="s">
        <v>959</v>
      </c>
      <c r="O953" t="s">
        <v>26</v>
      </c>
      <c r="P953" s="1">
        <v>46157</v>
      </c>
    </row>
    <row r="954" spans="1:16" outlineLevel="2" x14ac:dyDescent="0.25">
      <c r="A954" t="s">
        <v>16</v>
      </c>
      <c r="B954" t="s">
        <v>463</v>
      </c>
      <c r="C954" t="s">
        <v>428</v>
      </c>
      <c r="D954" t="s">
        <v>958</v>
      </c>
      <c r="E954" t="s">
        <v>20</v>
      </c>
      <c r="F954" t="s">
        <v>20</v>
      </c>
      <c r="G954" t="s">
        <v>908</v>
      </c>
      <c r="H954" s="2">
        <v>12755.04</v>
      </c>
      <c r="I954" t="s">
        <v>909</v>
      </c>
      <c r="J954" t="s">
        <v>432</v>
      </c>
      <c r="K954" t="s">
        <v>910</v>
      </c>
      <c r="L954" t="s">
        <v>24</v>
      </c>
      <c r="M954" s="1">
        <v>46157</v>
      </c>
      <c r="N954" t="s">
        <v>959</v>
      </c>
      <c r="O954" t="s">
        <v>26</v>
      </c>
      <c r="P954" s="1">
        <v>46157</v>
      </c>
    </row>
    <row r="955" spans="1:16" outlineLevel="1" x14ac:dyDescent="0.25">
      <c r="D955" s="3" t="s">
        <v>1973</v>
      </c>
      <c r="H955" s="2">
        <f>SUBTOTAL(9,H952:H954)</f>
        <v>52037.700000000004</v>
      </c>
      <c r="M955" s="1"/>
      <c r="P955" s="1"/>
    </row>
    <row r="956" spans="1:16" outlineLevel="2" x14ac:dyDescent="0.25">
      <c r="A956" t="s">
        <v>16</v>
      </c>
      <c r="B956" t="s">
        <v>467</v>
      </c>
      <c r="C956" t="s">
        <v>428</v>
      </c>
      <c r="D956" t="s">
        <v>960</v>
      </c>
      <c r="E956" t="s">
        <v>20</v>
      </c>
      <c r="F956" t="s">
        <v>20</v>
      </c>
      <c r="G956" t="s">
        <v>914</v>
      </c>
      <c r="H956" s="2">
        <v>7900.71</v>
      </c>
      <c r="I956" t="s">
        <v>915</v>
      </c>
      <c r="J956" t="s">
        <v>432</v>
      </c>
      <c r="K956" t="s">
        <v>916</v>
      </c>
      <c r="L956" t="s">
        <v>24</v>
      </c>
      <c r="M956" s="1">
        <v>46157</v>
      </c>
      <c r="N956" t="s">
        <v>961</v>
      </c>
      <c r="O956" t="s">
        <v>26</v>
      </c>
      <c r="P956" s="1">
        <v>46157</v>
      </c>
    </row>
    <row r="957" spans="1:16" outlineLevel="2" x14ac:dyDescent="0.25">
      <c r="A957" t="s">
        <v>16</v>
      </c>
      <c r="B957" t="s">
        <v>467</v>
      </c>
      <c r="C957" t="s">
        <v>428</v>
      </c>
      <c r="D957" t="s">
        <v>960</v>
      </c>
      <c r="E957" t="s">
        <v>20</v>
      </c>
      <c r="F957" t="s">
        <v>20</v>
      </c>
      <c r="G957" t="s">
        <v>904</v>
      </c>
      <c r="H957" s="2">
        <v>44524.79</v>
      </c>
      <c r="I957" t="s">
        <v>905</v>
      </c>
      <c r="J957" t="s">
        <v>432</v>
      </c>
      <c r="K957" t="s">
        <v>906</v>
      </c>
      <c r="L957" t="s">
        <v>24</v>
      </c>
      <c r="M957" s="1">
        <v>46157</v>
      </c>
      <c r="N957" t="s">
        <v>961</v>
      </c>
      <c r="O957" t="s">
        <v>26</v>
      </c>
      <c r="P957" s="1">
        <v>46157</v>
      </c>
    </row>
    <row r="958" spans="1:16" outlineLevel="2" x14ac:dyDescent="0.25">
      <c r="A958" t="s">
        <v>16</v>
      </c>
      <c r="B958" t="s">
        <v>467</v>
      </c>
      <c r="C958" t="s">
        <v>428</v>
      </c>
      <c r="D958" t="s">
        <v>960</v>
      </c>
      <c r="E958" t="s">
        <v>20</v>
      </c>
      <c r="F958" t="s">
        <v>20</v>
      </c>
      <c r="G958" t="s">
        <v>908</v>
      </c>
      <c r="H958" s="2">
        <v>15878.41</v>
      </c>
      <c r="I958" t="s">
        <v>909</v>
      </c>
      <c r="J958" t="s">
        <v>432</v>
      </c>
      <c r="K958" t="s">
        <v>910</v>
      </c>
      <c r="L958" t="s">
        <v>24</v>
      </c>
      <c r="M958" s="1">
        <v>46157</v>
      </c>
      <c r="N958" t="s">
        <v>961</v>
      </c>
      <c r="O958" t="s">
        <v>26</v>
      </c>
      <c r="P958" s="1">
        <v>46157</v>
      </c>
    </row>
    <row r="959" spans="1:16" outlineLevel="1" x14ac:dyDescent="0.25">
      <c r="D959" s="3" t="s">
        <v>1974</v>
      </c>
      <c r="H959" s="2">
        <f>SUBTOTAL(9,H956:H958)</f>
        <v>68303.91</v>
      </c>
      <c r="M959" s="1"/>
      <c r="P959" s="1"/>
    </row>
    <row r="960" spans="1:16" outlineLevel="2" x14ac:dyDescent="0.25">
      <c r="A960" t="s">
        <v>16</v>
      </c>
      <c r="B960" t="s">
        <v>406</v>
      </c>
      <c r="C960" t="s">
        <v>80</v>
      </c>
      <c r="D960" t="s">
        <v>962</v>
      </c>
      <c r="E960" t="s">
        <v>20</v>
      </c>
      <c r="F960" t="s">
        <v>20</v>
      </c>
      <c r="G960" t="s">
        <v>963</v>
      </c>
      <c r="H960" s="2">
        <v>-72176</v>
      </c>
      <c r="I960" t="s">
        <v>385</v>
      </c>
      <c r="J960" t="s">
        <v>366</v>
      </c>
      <c r="K960" t="s">
        <v>386</v>
      </c>
      <c r="L960" t="s">
        <v>24</v>
      </c>
      <c r="M960" s="1">
        <v>46150</v>
      </c>
      <c r="N960" t="s">
        <v>964</v>
      </c>
      <c r="O960" t="s">
        <v>26</v>
      </c>
      <c r="P960" s="1">
        <v>46157</v>
      </c>
    </row>
    <row r="961" spans="1:16" outlineLevel="1" x14ac:dyDescent="0.25">
      <c r="D961" s="3" t="s">
        <v>1975</v>
      </c>
      <c r="H961" s="2">
        <f>SUBTOTAL(9,H960:H960)</f>
        <v>-72176</v>
      </c>
      <c r="M961" s="1"/>
      <c r="P961" s="1"/>
    </row>
    <row r="962" spans="1:16" outlineLevel="2" x14ac:dyDescent="0.25">
      <c r="A962" t="s">
        <v>16</v>
      </c>
      <c r="B962" t="s">
        <v>965</v>
      </c>
      <c r="C962" t="s">
        <v>69</v>
      </c>
      <c r="D962" t="s">
        <v>966</v>
      </c>
      <c r="E962" t="s">
        <v>20</v>
      </c>
      <c r="F962" t="s">
        <v>20</v>
      </c>
      <c r="G962" t="s">
        <v>967</v>
      </c>
      <c r="H962" s="2">
        <v>10070.549999999999</v>
      </c>
      <c r="I962" t="s">
        <v>968</v>
      </c>
      <c r="J962" t="s">
        <v>969</v>
      </c>
      <c r="K962" t="s">
        <v>970</v>
      </c>
      <c r="L962" t="s">
        <v>24</v>
      </c>
      <c r="M962" s="1">
        <v>46155</v>
      </c>
      <c r="N962" t="s">
        <v>971</v>
      </c>
      <c r="O962" t="s">
        <v>96</v>
      </c>
      <c r="P962" s="1">
        <v>46157</v>
      </c>
    </row>
    <row r="963" spans="1:16" outlineLevel="2" x14ac:dyDescent="0.25">
      <c r="A963" t="s">
        <v>16</v>
      </c>
      <c r="B963" t="s">
        <v>965</v>
      </c>
      <c r="C963" t="s">
        <v>69</v>
      </c>
      <c r="D963" t="s">
        <v>966</v>
      </c>
      <c r="E963" t="s">
        <v>20</v>
      </c>
      <c r="F963" t="s">
        <v>20</v>
      </c>
      <c r="G963" t="s">
        <v>972</v>
      </c>
      <c r="H963" s="2">
        <v>50352.75</v>
      </c>
      <c r="I963" t="s">
        <v>968</v>
      </c>
      <c r="J963" t="s">
        <v>969</v>
      </c>
      <c r="K963" t="s">
        <v>970</v>
      </c>
      <c r="L963" t="s">
        <v>24</v>
      </c>
      <c r="M963" s="1">
        <v>46155</v>
      </c>
      <c r="N963" t="s">
        <v>971</v>
      </c>
      <c r="O963" t="s">
        <v>26</v>
      </c>
      <c r="P963" s="1">
        <v>46157</v>
      </c>
    </row>
    <row r="964" spans="1:16" outlineLevel="1" x14ac:dyDescent="0.25">
      <c r="D964" s="3" t="s">
        <v>1976</v>
      </c>
      <c r="H964" s="2">
        <f>SUBTOTAL(9,H962:H963)</f>
        <v>60423.3</v>
      </c>
      <c r="M964" s="1"/>
      <c r="P964" s="1"/>
    </row>
    <row r="965" spans="1:16" outlineLevel="2" x14ac:dyDescent="0.25">
      <c r="A965" t="s">
        <v>16</v>
      </c>
      <c r="B965" t="s">
        <v>68</v>
      </c>
      <c r="C965" t="s">
        <v>69</v>
      </c>
      <c r="D965" t="s">
        <v>973</v>
      </c>
      <c r="E965" t="s">
        <v>20</v>
      </c>
      <c r="F965" t="s">
        <v>20</v>
      </c>
      <c r="H965" s="2">
        <v>462428</v>
      </c>
      <c r="I965" t="s">
        <v>71</v>
      </c>
      <c r="J965" t="s">
        <v>72</v>
      </c>
      <c r="K965" t="s">
        <v>73</v>
      </c>
      <c r="L965" t="s">
        <v>24</v>
      </c>
      <c r="M965" s="1">
        <v>46059</v>
      </c>
      <c r="N965" t="s">
        <v>974</v>
      </c>
      <c r="O965" t="s">
        <v>26</v>
      </c>
      <c r="P965" s="1">
        <v>46157</v>
      </c>
    </row>
    <row r="966" spans="1:16" outlineLevel="1" x14ac:dyDescent="0.25">
      <c r="D966" s="3" t="s">
        <v>1977</v>
      </c>
      <c r="H966" s="2">
        <f>SUBTOTAL(9,H965:H965)</f>
        <v>462428</v>
      </c>
      <c r="M966" s="1"/>
      <c r="P966" s="1"/>
    </row>
    <row r="967" spans="1:16" outlineLevel="2" x14ac:dyDescent="0.25">
      <c r="A967" t="s">
        <v>16</v>
      </c>
      <c r="B967" t="s">
        <v>975</v>
      </c>
      <c r="C967" t="s">
        <v>976</v>
      </c>
      <c r="D967" t="s">
        <v>977</v>
      </c>
      <c r="E967" t="s">
        <v>20</v>
      </c>
      <c r="F967" t="s">
        <v>20</v>
      </c>
      <c r="G967" t="s">
        <v>978</v>
      </c>
      <c r="H967" s="2">
        <v>30265</v>
      </c>
      <c r="I967" t="s">
        <v>979</v>
      </c>
      <c r="J967" t="s">
        <v>980</v>
      </c>
      <c r="K967" t="s">
        <v>981</v>
      </c>
      <c r="L967" t="s">
        <v>24</v>
      </c>
      <c r="M967" s="1">
        <v>46155</v>
      </c>
      <c r="N967" t="s">
        <v>982</v>
      </c>
      <c r="O967" t="s">
        <v>26</v>
      </c>
      <c r="P967" s="1">
        <v>46155</v>
      </c>
    </row>
    <row r="968" spans="1:16" outlineLevel="1" x14ac:dyDescent="0.25">
      <c r="D968" s="3" t="s">
        <v>1978</v>
      </c>
      <c r="H968" s="2">
        <f>SUBTOTAL(9,H967:H967)</f>
        <v>30265</v>
      </c>
      <c r="M968" s="1"/>
      <c r="P968" s="1"/>
    </row>
    <row r="969" spans="1:16" outlineLevel="2" x14ac:dyDescent="0.25">
      <c r="A969" t="s">
        <v>16</v>
      </c>
      <c r="B969" t="s">
        <v>983</v>
      </c>
      <c r="C969" t="s">
        <v>984</v>
      </c>
      <c r="D969" t="s">
        <v>985</v>
      </c>
      <c r="E969" t="s">
        <v>20</v>
      </c>
      <c r="F969" t="s">
        <v>20</v>
      </c>
      <c r="G969" t="s">
        <v>986</v>
      </c>
      <c r="H969" s="2">
        <v>6184</v>
      </c>
      <c r="I969" t="s">
        <v>987</v>
      </c>
      <c r="J969" t="s">
        <v>52</v>
      </c>
      <c r="K969" t="s">
        <v>988</v>
      </c>
      <c r="L969" t="s">
        <v>24</v>
      </c>
      <c r="M969" s="1">
        <v>46157</v>
      </c>
      <c r="N969" t="s">
        <v>989</v>
      </c>
      <c r="O969" t="s">
        <v>26</v>
      </c>
      <c r="P969" s="1">
        <v>46157</v>
      </c>
    </row>
    <row r="970" spans="1:16" outlineLevel="2" x14ac:dyDescent="0.25">
      <c r="A970" t="s">
        <v>16</v>
      </c>
      <c r="B970" t="s">
        <v>983</v>
      </c>
      <c r="C970" t="s">
        <v>984</v>
      </c>
      <c r="D970" t="s">
        <v>985</v>
      </c>
      <c r="E970" t="s">
        <v>20</v>
      </c>
      <c r="F970" t="s">
        <v>20</v>
      </c>
      <c r="G970" t="s">
        <v>990</v>
      </c>
      <c r="H970" s="2">
        <v>69305.95</v>
      </c>
      <c r="I970" t="s">
        <v>991</v>
      </c>
      <c r="J970" t="s">
        <v>52</v>
      </c>
      <c r="K970" t="s">
        <v>992</v>
      </c>
      <c r="L970" t="s">
        <v>24</v>
      </c>
      <c r="M970" s="1">
        <v>46157</v>
      </c>
      <c r="N970" t="s">
        <v>989</v>
      </c>
      <c r="O970" t="s">
        <v>26</v>
      </c>
      <c r="P970" s="1">
        <v>46157</v>
      </c>
    </row>
    <row r="971" spans="1:16" outlineLevel="2" x14ac:dyDescent="0.25">
      <c r="A971" t="s">
        <v>16</v>
      </c>
      <c r="B971" t="s">
        <v>983</v>
      </c>
      <c r="C971" t="s">
        <v>984</v>
      </c>
      <c r="D971" t="s">
        <v>985</v>
      </c>
      <c r="E971" t="s">
        <v>20</v>
      </c>
      <c r="F971" t="s">
        <v>20</v>
      </c>
      <c r="G971" t="s">
        <v>993</v>
      </c>
      <c r="H971" s="2">
        <v>339983.13</v>
      </c>
      <c r="I971" t="s">
        <v>994</v>
      </c>
      <c r="J971" t="s">
        <v>52</v>
      </c>
      <c r="K971" t="s">
        <v>995</v>
      </c>
      <c r="L971" t="s">
        <v>24</v>
      </c>
      <c r="M971" s="1">
        <v>46157</v>
      </c>
      <c r="N971" t="s">
        <v>989</v>
      </c>
      <c r="O971" t="s">
        <v>26</v>
      </c>
      <c r="P971" s="1">
        <v>46157</v>
      </c>
    </row>
    <row r="972" spans="1:16" outlineLevel="2" x14ac:dyDescent="0.25">
      <c r="A972" t="s">
        <v>16</v>
      </c>
      <c r="B972" t="s">
        <v>983</v>
      </c>
      <c r="C972" t="s">
        <v>984</v>
      </c>
      <c r="D972" t="s">
        <v>985</v>
      </c>
      <c r="E972" t="s">
        <v>20</v>
      </c>
      <c r="F972" t="s">
        <v>20</v>
      </c>
      <c r="G972" t="s">
        <v>996</v>
      </c>
      <c r="H972" s="2">
        <v>666227.81000000006</v>
      </c>
      <c r="I972" t="s">
        <v>997</v>
      </c>
      <c r="J972" t="s">
        <v>52</v>
      </c>
      <c r="K972" t="s">
        <v>998</v>
      </c>
      <c r="L972" t="s">
        <v>24</v>
      </c>
      <c r="M972" s="1">
        <v>46157</v>
      </c>
      <c r="N972" t="s">
        <v>989</v>
      </c>
      <c r="O972" t="s">
        <v>26</v>
      </c>
      <c r="P972" s="1">
        <v>46157</v>
      </c>
    </row>
    <row r="973" spans="1:16" outlineLevel="2" x14ac:dyDescent="0.25">
      <c r="A973" t="s">
        <v>16</v>
      </c>
      <c r="B973" t="s">
        <v>983</v>
      </c>
      <c r="C973" t="s">
        <v>984</v>
      </c>
      <c r="D973" t="s">
        <v>985</v>
      </c>
      <c r="E973" t="s">
        <v>20</v>
      </c>
      <c r="F973" t="s">
        <v>20</v>
      </c>
      <c r="G973" t="s">
        <v>999</v>
      </c>
      <c r="H973" s="2">
        <v>308</v>
      </c>
      <c r="I973" t="s">
        <v>1000</v>
      </c>
      <c r="J973" t="s">
        <v>52</v>
      </c>
      <c r="K973" t="s">
        <v>1001</v>
      </c>
      <c r="L973" t="s">
        <v>24</v>
      </c>
      <c r="M973" s="1">
        <v>46157</v>
      </c>
      <c r="N973" t="s">
        <v>989</v>
      </c>
      <c r="O973" t="s">
        <v>26</v>
      </c>
      <c r="P973" s="1">
        <v>46157</v>
      </c>
    </row>
    <row r="974" spans="1:16" outlineLevel="2" x14ac:dyDescent="0.25">
      <c r="A974" t="s">
        <v>16</v>
      </c>
      <c r="B974" t="s">
        <v>983</v>
      </c>
      <c r="C974" t="s">
        <v>984</v>
      </c>
      <c r="D974" t="s">
        <v>985</v>
      </c>
      <c r="E974" t="s">
        <v>20</v>
      </c>
      <c r="F974" t="s">
        <v>20</v>
      </c>
      <c r="G974" t="s">
        <v>1002</v>
      </c>
      <c r="H974" s="2">
        <v>-2853.76</v>
      </c>
      <c r="I974" t="s">
        <v>1003</v>
      </c>
      <c r="J974" t="s">
        <v>52</v>
      </c>
      <c r="K974" t="s">
        <v>1004</v>
      </c>
      <c r="L974" t="s">
        <v>24</v>
      </c>
      <c r="M974" s="1">
        <v>46157</v>
      </c>
      <c r="N974" t="s">
        <v>989</v>
      </c>
      <c r="O974" t="s">
        <v>26</v>
      </c>
      <c r="P974" s="1">
        <v>46157</v>
      </c>
    </row>
    <row r="975" spans="1:16" outlineLevel="2" x14ac:dyDescent="0.25">
      <c r="A975" t="s">
        <v>16</v>
      </c>
      <c r="B975" t="s">
        <v>983</v>
      </c>
      <c r="C975" t="s">
        <v>984</v>
      </c>
      <c r="D975" t="s">
        <v>985</v>
      </c>
      <c r="E975" t="s">
        <v>20</v>
      </c>
      <c r="F975" t="s">
        <v>20</v>
      </c>
      <c r="G975" t="s">
        <v>1005</v>
      </c>
      <c r="H975" s="2">
        <v>3400</v>
      </c>
      <c r="I975" t="s">
        <v>1006</v>
      </c>
      <c r="J975" t="s">
        <v>52</v>
      </c>
      <c r="K975" t="s">
        <v>1007</v>
      </c>
      <c r="L975" t="s">
        <v>24</v>
      </c>
      <c r="M975" s="1">
        <v>46157</v>
      </c>
      <c r="N975" t="s">
        <v>989</v>
      </c>
      <c r="O975" t="s">
        <v>26</v>
      </c>
      <c r="P975" s="1">
        <v>46157</v>
      </c>
    </row>
    <row r="976" spans="1:16" outlineLevel="1" x14ac:dyDescent="0.25">
      <c r="D976" s="3" t="s">
        <v>1979</v>
      </c>
      <c r="H976" s="2">
        <f>SUBTOTAL(9,H969:H975)</f>
        <v>1082555.1300000001</v>
      </c>
      <c r="M976" s="1"/>
      <c r="P976" s="1"/>
    </row>
    <row r="977" spans="1:16" outlineLevel="2" x14ac:dyDescent="0.25">
      <c r="A977" t="s">
        <v>16</v>
      </c>
      <c r="B977" t="s">
        <v>222</v>
      </c>
      <c r="C977" t="s">
        <v>69</v>
      </c>
      <c r="D977" t="s">
        <v>1008</v>
      </c>
      <c r="E977" t="s">
        <v>20</v>
      </c>
      <c r="F977" t="s">
        <v>20</v>
      </c>
      <c r="G977" t="s">
        <v>91</v>
      </c>
      <c r="H977" s="2">
        <v>10621.31</v>
      </c>
      <c r="I977" t="s">
        <v>224</v>
      </c>
      <c r="J977" t="s">
        <v>52</v>
      </c>
      <c r="K977" t="s">
        <v>225</v>
      </c>
      <c r="L977" t="s">
        <v>24</v>
      </c>
      <c r="M977" s="1">
        <v>46159</v>
      </c>
      <c r="N977" t="s">
        <v>1009</v>
      </c>
      <c r="O977" t="s">
        <v>96</v>
      </c>
      <c r="P977" s="1">
        <v>46160</v>
      </c>
    </row>
    <row r="978" spans="1:16" outlineLevel="2" x14ac:dyDescent="0.25">
      <c r="A978" t="s">
        <v>16</v>
      </c>
      <c r="B978" t="s">
        <v>222</v>
      </c>
      <c r="C978" t="s">
        <v>69</v>
      </c>
      <c r="D978" t="s">
        <v>1008</v>
      </c>
      <c r="E978" t="s">
        <v>20</v>
      </c>
      <c r="F978" t="s">
        <v>20</v>
      </c>
      <c r="H978" s="2">
        <v>53107.87</v>
      </c>
      <c r="I978" t="s">
        <v>224</v>
      </c>
      <c r="J978" t="s">
        <v>52</v>
      </c>
      <c r="K978" t="s">
        <v>225</v>
      </c>
      <c r="L978" t="s">
        <v>24</v>
      </c>
      <c r="M978" s="1">
        <v>46159</v>
      </c>
      <c r="N978" t="s">
        <v>1009</v>
      </c>
      <c r="O978" t="s">
        <v>26</v>
      </c>
      <c r="P978" s="1">
        <v>46160</v>
      </c>
    </row>
    <row r="979" spans="1:16" outlineLevel="1" x14ac:dyDescent="0.25">
      <c r="D979" s="3" t="s">
        <v>1980</v>
      </c>
      <c r="H979" s="2">
        <f>SUBTOTAL(9,H977:H978)</f>
        <v>63729.18</v>
      </c>
      <c r="M979" s="1"/>
      <c r="P979" s="1"/>
    </row>
    <row r="980" spans="1:16" outlineLevel="2" x14ac:dyDescent="0.25">
      <c r="A980" t="s">
        <v>16</v>
      </c>
      <c r="B980" t="s">
        <v>97</v>
      </c>
      <c r="C980" t="s">
        <v>69</v>
      </c>
      <c r="D980" t="s">
        <v>1010</v>
      </c>
      <c r="E980" t="s">
        <v>20</v>
      </c>
      <c r="F980" t="s">
        <v>20</v>
      </c>
      <c r="H980" s="2">
        <v>34833.269999999997</v>
      </c>
      <c r="I980" t="s">
        <v>71</v>
      </c>
      <c r="J980" t="s">
        <v>99</v>
      </c>
      <c r="K980" t="s">
        <v>73</v>
      </c>
      <c r="L980" t="s">
        <v>24</v>
      </c>
      <c r="M980" s="1">
        <v>46157</v>
      </c>
      <c r="N980" t="s">
        <v>1011</v>
      </c>
      <c r="O980" t="s">
        <v>26</v>
      </c>
      <c r="P980" s="1">
        <v>46160</v>
      </c>
    </row>
    <row r="981" spans="1:16" outlineLevel="1" x14ac:dyDescent="0.25">
      <c r="D981" s="3" t="s">
        <v>1981</v>
      </c>
      <c r="H981" s="2">
        <f>SUBTOTAL(9,H980:H980)</f>
        <v>34833.269999999997</v>
      </c>
      <c r="M981" s="1"/>
      <c r="P981" s="1"/>
    </row>
    <row r="982" spans="1:16" outlineLevel="2" x14ac:dyDescent="0.25">
      <c r="A982" t="s">
        <v>16</v>
      </c>
      <c r="B982" t="s">
        <v>1012</v>
      </c>
      <c r="C982" t="s">
        <v>69</v>
      </c>
      <c r="D982" t="s">
        <v>1013</v>
      </c>
      <c r="E982" t="s">
        <v>20</v>
      </c>
      <c r="F982" t="s">
        <v>20</v>
      </c>
      <c r="H982" s="2">
        <v>88266.85</v>
      </c>
      <c r="I982" t="s">
        <v>71</v>
      </c>
      <c r="J982" t="s">
        <v>123</v>
      </c>
      <c r="K982" t="s">
        <v>73</v>
      </c>
      <c r="L982" t="s">
        <v>24</v>
      </c>
      <c r="M982" s="1">
        <v>46155</v>
      </c>
      <c r="N982" t="s">
        <v>1014</v>
      </c>
      <c r="O982" t="s">
        <v>26</v>
      </c>
      <c r="P982" s="1">
        <v>46160</v>
      </c>
    </row>
    <row r="983" spans="1:16" outlineLevel="1" x14ac:dyDescent="0.25">
      <c r="D983" s="3" t="s">
        <v>1982</v>
      </c>
      <c r="H983" s="2">
        <f>SUBTOTAL(9,H982:H982)</f>
        <v>88266.85</v>
      </c>
      <c r="M983" s="1"/>
      <c r="P983" s="1"/>
    </row>
    <row r="984" spans="1:16" outlineLevel="2" x14ac:dyDescent="0.25">
      <c r="A984" t="s">
        <v>16</v>
      </c>
      <c r="B984" t="s">
        <v>140</v>
      </c>
      <c r="C984" t="s">
        <v>69</v>
      </c>
      <c r="D984" t="s">
        <v>1015</v>
      </c>
      <c r="E984" t="s">
        <v>20</v>
      </c>
      <c r="F984" t="s">
        <v>20</v>
      </c>
      <c r="H984" s="2">
        <v>36213.050000000003</v>
      </c>
      <c r="I984" t="s">
        <v>71</v>
      </c>
      <c r="J984" t="s">
        <v>99</v>
      </c>
      <c r="K984" t="s">
        <v>73</v>
      </c>
      <c r="L984" t="s">
        <v>24</v>
      </c>
      <c r="M984" s="1">
        <v>46160</v>
      </c>
      <c r="N984" t="s">
        <v>1016</v>
      </c>
      <c r="O984" t="s">
        <v>26</v>
      </c>
      <c r="P984" s="1">
        <v>46160</v>
      </c>
    </row>
    <row r="985" spans="1:16" outlineLevel="1" x14ac:dyDescent="0.25">
      <c r="D985" s="3" t="s">
        <v>1983</v>
      </c>
      <c r="H985" s="2">
        <f>SUBTOTAL(9,H984:H984)</f>
        <v>36213.050000000003</v>
      </c>
      <c r="M985" s="1"/>
      <c r="P985" s="1"/>
    </row>
    <row r="986" spans="1:16" outlineLevel="2" x14ac:dyDescent="0.25">
      <c r="A986" t="s">
        <v>16</v>
      </c>
      <c r="B986" t="s">
        <v>535</v>
      </c>
      <c r="C986" t="s">
        <v>69</v>
      </c>
      <c r="D986" t="s">
        <v>1017</v>
      </c>
      <c r="E986" t="s">
        <v>20</v>
      </c>
      <c r="F986" t="s">
        <v>20</v>
      </c>
      <c r="G986" t="s">
        <v>1018</v>
      </c>
      <c r="H986" s="2">
        <v>37200</v>
      </c>
      <c r="I986" t="s">
        <v>538</v>
      </c>
      <c r="J986" t="s">
        <v>1019</v>
      </c>
      <c r="K986" t="s">
        <v>540</v>
      </c>
      <c r="L986" t="s">
        <v>24</v>
      </c>
      <c r="M986" s="1">
        <v>46161</v>
      </c>
      <c r="N986" t="s">
        <v>1020</v>
      </c>
      <c r="O986" t="s">
        <v>26</v>
      </c>
      <c r="P986" s="1">
        <v>46161</v>
      </c>
    </row>
    <row r="987" spans="1:16" outlineLevel="1" x14ac:dyDescent="0.25">
      <c r="D987" s="3" t="s">
        <v>1984</v>
      </c>
      <c r="H987" s="2">
        <f>SUBTOTAL(9,H986:H986)</f>
        <v>37200</v>
      </c>
      <c r="M987" s="1"/>
      <c r="P987" s="1"/>
    </row>
    <row r="988" spans="1:16" outlineLevel="2" x14ac:dyDescent="0.25">
      <c r="A988" t="s">
        <v>16</v>
      </c>
      <c r="B988" t="s">
        <v>1021</v>
      </c>
      <c r="C988" t="s">
        <v>69</v>
      </c>
      <c r="D988" t="s">
        <v>1022</v>
      </c>
      <c r="E988" t="s">
        <v>20</v>
      </c>
      <c r="F988" t="s">
        <v>20</v>
      </c>
      <c r="G988" t="s">
        <v>1023</v>
      </c>
      <c r="H988" s="2">
        <v>117213.34</v>
      </c>
      <c r="I988" t="s">
        <v>21</v>
      </c>
      <c r="J988" t="s">
        <v>35</v>
      </c>
      <c r="K988" t="s">
        <v>23</v>
      </c>
      <c r="L988" t="s">
        <v>24</v>
      </c>
      <c r="M988" s="1">
        <v>46161</v>
      </c>
      <c r="N988" t="s">
        <v>1024</v>
      </c>
      <c r="O988" t="s">
        <v>26</v>
      </c>
      <c r="P988" s="1">
        <v>46161</v>
      </c>
    </row>
    <row r="989" spans="1:16" outlineLevel="1" x14ac:dyDescent="0.25">
      <c r="D989" s="3" t="s">
        <v>1985</v>
      </c>
      <c r="H989" s="2">
        <f>SUBTOTAL(9,H988:H988)</f>
        <v>117213.34</v>
      </c>
      <c r="M989" s="1"/>
      <c r="P989" s="1"/>
    </row>
    <row r="990" spans="1:16" outlineLevel="2" x14ac:dyDescent="0.25">
      <c r="A990" t="s">
        <v>16</v>
      </c>
      <c r="B990" t="s">
        <v>272</v>
      </c>
      <c r="C990" t="s">
        <v>69</v>
      </c>
      <c r="D990" t="s">
        <v>1025</v>
      </c>
      <c r="E990" t="s">
        <v>20</v>
      </c>
      <c r="F990" t="s">
        <v>20</v>
      </c>
      <c r="G990" t="s">
        <v>1026</v>
      </c>
      <c r="H990" s="2">
        <v>33461.06</v>
      </c>
      <c r="I990" t="s">
        <v>21</v>
      </c>
      <c r="J990" t="s">
        <v>22</v>
      </c>
      <c r="K990" t="s">
        <v>23</v>
      </c>
      <c r="L990" t="s">
        <v>24</v>
      </c>
      <c r="M990" s="1">
        <v>46161</v>
      </c>
      <c r="N990" t="s">
        <v>1027</v>
      </c>
      <c r="O990" t="s">
        <v>26</v>
      </c>
      <c r="P990" s="1">
        <v>46161</v>
      </c>
    </row>
    <row r="991" spans="1:16" outlineLevel="1" x14ac:dyDescent="0.25">
      <c r="D991" s="3" t="s">
        <v>1986</v>
      </c>
      <c r="H991" s="2">
        <f>SUBTOTAL(9,H990:H990)</f>
        <v>33461.06</v>
      </c>
      <c r="M991" s="1"/>
      <c r="P991" s="1"/>
    </row>
    <row r="992" spans="1:16" outlineLevel="2" x14ac:dyDescent="0.25">
      <c r="A992" t="s">
        <v>16</v>
      </c>
      <c r="B992" t="s">
        <v>1028</v>
      </c>
      <c r="C992" t="s">
        <v>69</v>
      </c>
      <c r="D992" t="s">
        <v>1029</v>
      </c>
      <c r="E992" t="s">
        <v>20</v>
      </c>
      <c r="F992" t="s">
        <v>20</v>
      </c>
      <c r="G992" t="s">
        <v>1030</v>
      </c>
      <c r="H992" s="2">
        <v>53953.45</v>
      </c>
      <c r="I992" t="s">
        <v>34</v>
      </c>
      <c r="J992" t="s">
        <v>22</v>
      </c>
      <c r="K992" t="s">
        <v>36</v>
      </c>
      <c r="L992" t="s">
        <v>24</v>
      </c>
      <c r="M992" s="1">
        <v>46161</v>
      </c>
      <c r="N992" t="s">
        <v>1031</v>
      </c>
      <c r="O992" t="s">
        <v>26</v>
      </c>
      <c r="P992" s="1">
        <v>46161</v>
      </c>
    </row>
    <row r="993" spans="1:16" outlineLevel="1" x14ac:dyDescent="0.25">
      <c r="D993" s="3" t="s">
        <v>1987</v>
      </c>
      <c r="H993" s="2">
        <f>SUBTOTAL(9,H992:H992)</f>
        <v>53953.45</v>
      </c>
      <c r="M993" s="1"/>
      <c r="P993" s="1"/>
    </row>
    <row r="994" spans="1:16" outlineLevel="2" x14ac:dyDescent="0.25">
      <c r="A994" t="s">
        <v>16</v>
      </c>
      <c r="B994" t="s">
        <v>1032</v>
      </c>
      <c r="C994" t="s">
        <v>69</v>
      </c>
      <c r="D994" t="s">
        <v>1033</v>
      </c>
      <c r="E994" t="s">
        <v>20</v>
      </c>
      <c r="F994" t="s">
        <v>20</v>
      </c>
      <c r="G994" t="s">
        <v>1034</v>
      </c>
      <c r="H994" s="2">
        <v>39422.49</v>
      </c>
      <c r="I994" t="s">
        <v>21</v>
      </c>
      <c r="J994" t="s">
        <v>22</v>
      </c>
      <c r="K994" t="s">
        <v>23</v>
      </c>
      <c r="L994" t="s">
        <v>24</v>
      </c>
      <c r="M994" s="1">
        <v>46161</v>
      </c>
      <c r="N994" t="s">
        <v>1035</v>
      </c>
      <c r="O994" t="s">
        <v>26</v>
      </c>
      <c r="P994" s="1">
        <v>46161</v>
      </c>
    </row>
    <row r="995" spans="1:16" outlineLevel="1" x14ac:dyDescent="0.25">
      <c r="D995" s="3" t="s">
        <v>1988</v>
      </c>
      <c r="H995" s="2">
        <f>SUBTOTAL(9,H994:H994)</f>
        <v>39422.49</v>
      </c>
      <c r="M995" s="1"/>
      <c r="P995" s="1"/>
    </row>
    <row r="996" spans="1:16" outlineLevel="2" x14ac:dyDescent="0.25">
      <c r="A996" t="s">
        <v>16</v>
      </c>
      <c r="B996" t="s">
        <v>1036</v>
      </c>
      <c r="C996" t="s">
        <v>69</v>
      </c>
      <c r="D996" t="s">
        <v>1037</v>
      </c>
      <c r="E996" t="s">
        <v>20</v>
      </c>
      <c r="F996" t="s">
        <v>20</v>
      </c>
      <c r="G996" t="s">
        <v>1038</v>
      </c>
      <c r="H996" s="2">
        <v>74821.320000000007</v>
      </c>
      <c r="I996" t="s">
        <v>21</v>
      </c>
      <c r="J996" t="s">
        <v>22</v>
      </c>
      <c r="K996" t="s">
        <v>23</v>
      </c>
      <c r="L996" t="s">
        <v>24</v>
      </c>
      <c r="M996" s="1">
        <v>46161</v>
      </c>
      <c r="N996" t="s">
        <v>1039</v>
      </c>
      <c r="O996" t="s">
        <v>26</v>
      </c>
      <c r="P996" s="1">
        <v>46161</v>
      </c>
    </row>
    <row r="997" spans="1:16" outlineLevel="1" x14ac:dyDescent="0.25">
      <c r="D997" s="3" t="s">
        <v>1989</v>
      </c>
      <c r="H997" s="2">
        <f>SUBTOTAL(9,H996:H996)</f>
        <v>74821.320000000007</v>
      </c>
      <c r="M997" s="1"/>
      <c r="P997" s="1"/>
    </row>
    <row r="998" spans="1:16" outlineLevel="2" x14ac:dyDescent="0.25">
      <c r="A998" t="s">
        <v>16</v>
      </c>
      <c r="B998" t="s">
        <v>272</v>
      </c>
      <c r="C998" t="s">
        <v>69</v>
      </c>
      <c r="D998" t="s">
        <v>1040</v>
      </c>
      <c r="E998" t="s">
        <v>20</v>
      </c>
      <c r="F998" t="s">
        <v>20</v>
      </c>
      <c r="G998" t="s">
        <v>1041</v>
      </c>
      <c r="H998" s="2">
        <v>57684.04</v>
      </c>
      <c r="I998" t="s">
        <v>21</v>
      </c>
      <c r="J998" t="s">
        <v>262</v>
      </c>
      <c r="K998" t="s">
        <v>23</v>
      </c>
      <c r="L998" t="s">
        <v>24</v>
      </c>
      <c r="M998" s="1">
        <v>46161</v>
      </c>
      <c r="N998" t="s">
        <v>1042</v>
      </c>
      <c r="O998" t="s">
        <v>26</v>
      </c>
      <c r="P998" s="1">
        <v>46161</v>
      </c>
    </row>
    <row r="999" spans="1:16" outlineLevel="1" x14ac:dyDescent="0.25">
      <c r="D999" s="3" t="s">
        <v>1990</v>
      </c>
      <c r="H999" s="2">
        <f>SUBTOTAL(9,H998:H998)</f>
        <v>57684.04</v>
      </c>
      <c r="M999" s="1"/>
      <c r="P999" s="1"/>
    </row>
    <row r="1000" spans="1:16" outlineLevel="2" x14ac:dyDescent="0.25">
      <c r="A1000" t="s">
        <v>16</v>
      </c>
      <c r="B1000" t="s">
        <v>1043</v>
      </c>
      <c r="C1000" t="s">
        <v>69</v>
      </c>
      <c r="D1000" t="s">
        <v>1044</v>
      </c>
      <c r="E1000" t="s">
        <v>20</v>
      </c>
      <c r="F1000" t="s">
        <v>20</v>
      </c>
      <c r="G1000" t="s">
        <v>1045</v>
      </c>
      <c r="H1000" s="2">
        <v>86025.21</v>
      </c>
      <c r="I1000" t="s">
        <v>21</v>
      </c>
      <c r="J1000" t="s">
        <v>262</v>
      </c>
      <c r="K1000" t="s">
        <v>23</v>
      </c>
      <c r="L1000" t="s">
        <v>24</v>
      </c>
      <c r="M1000" s="1">
        <v>46161</v>
      </c>
      <c r="N1000" t="s">
        <v>1046</v>
      </c>
      <c r="O1000" t="s">
        <v>26</v>
      </c>
      <c r="P1000" s="1">
        <v>46161</v>
      </c>
    </row>
    <row r="1001" spans="1:16" outlineLevel="1" x14ac:dyDescent="0.25">
      <c r="D1001" s="3" t="s">
        <v>1991</v>
      </c>
      <c r="H1001" s="2">
        <f>SUBTOTAL(9,H1000:H1000)</f>
        <v>86025.21</v>
      </c>
      <c r="M1001" s="1"/>
      <c r="P1001" s="1"/>
    </row>
    <row r="1002" spans="1:16" outlineLevel="2" x14ac:dyDescent="0.25">
      <c r="A1002" t="s">
        <v>16</v>
      </c>
      <c r="B1002" t="s">
        <v>276</v>
      </c>
      <c r="C1002" t="s">
        <v>69</v>
      </c>
      <c r="D1002" t="s">
        <v>1047</v>
      </c>
      <c r="E1002" t="s">
        <v>20</v>
      </c>
      <c r="F1002" t="s">
        <v>20</v>
      </c>
      <c r="G1002" t="s">
        <v>1048</v>
      </c>
      <c r="H1002" s="2">
        <v>74361.960000000006</v>
      </c>
      <c r="I1002" t="s">
        <v>21</v>
      </c>
      <c r="J1002" t="s">
        <v>262</v>
      </c>
      <c r="K1002" t="s">
        <v>23</v>
      </c>
      <c r="L1002" t="s">
        <v>24</v>
      </c>
      <c r="M1002" s="1">
        <v>46161</v>
      </c>
      <c r="N1002" t="s">
        <v>1049</v>
      </c>
      <c r="O1002" t="s">
        <v>26</v>
      </c>
      <c r="P1002" s="1">
        <v>46161</v>
      </c>
    </row>
    <row r="1003" spans="1:16" outlineLevel="1" x14ac:dyDescent="0.25">
      <c r="D1003" s="3" t="s">
        <v>1992</v>
      </c>
      <c r="H1003" s="2">
        <f>SUBTOTAL(9,H1002:H1002)</f>
        <v>74361.960000000006</v>
      </c>
      <c r="M1003" s="1"/>
      <c r="P1003" s="1"/>
    </row>
    <row r="1004" spans="1:16" outlineLevel="2" x14ac:dyDescent="0.25">
      <c r="A1004" t="s">
        <v>16</v>
      </c>
      <c r="B1004" t="s">
        <v>272</v>
      </c>
      <c r="C1004" t="s">
        <v>69</v>
      </c>
      <c r="D1004" t="s">
        <v>1050</v>
      </c>
      <c r="E1004" t="s">
        <v>20</v>
      </c>
      <c r="F1004" t="s">
        <v>20</v>
      </c>
      <c r="G1004" t="s">
        <v>1051</v>
      </c>
      <c r="H1004" s="2">
        <v>27931.7</v>
      </c>
      <c r="I1004" t="s">
        <v>21</v>
      </c>
      <c r="J1004" t="s">
        <v>35</v>
      </c>
      <c r="K1004" t="s">
        <v>23</v>
      </c>
      <c r="L1004" t="s">
        <v>24</v>
      </c>
      <c r="M1004" s="1">
        <v>46161</v>
      </c>
      <c r="N1004" t="s">
        <v>1052</v>
      </c>
      <c r="O1004" t="s">
        <v>26</v>
      </c>
      <c r="P1004" s="1">
        <v>46161</v>
      </c>
    </row>
    <row r="1005" spans="1:16" outlineLevel="1" x14ac:dyDescent="0.25">
      <c r="D1005" s="3" t="s">
        <v>1993</v>
      </c>
      <c r="H1005" s="2">
        <f>SUBTOTAL(9,H1004:H1004)</f>
        <v>27931.7</v>
      </c>
      <c r="M1005" s="1"/>
      <c r="P1005" s="1"/>
    </row>
    <row r="1006" spans="1:16" outlineLevel="2" x14ac:dyDescent="0.25">
      <c r="A1006" t="s">
        <v>16</v>
      </c>
      <c r="B1006" t="s">
        <v>1053</v>
      </c>
      <c r="C1006" t="s">
        <v>69</v>
      </c>
      <c r="D1006" t="s">
        <v>1054</v>
      </c>
      <c r="E1006" t="s">
        <v>20</v>
      </c>
      <c r="F1006" t="s">
        <v>20</v>
      </c>
      <c r="G1006" t="s">
        <v>1055</v>
      </c>
      <c r="H1006" s="2">
        <v>35724.83</v>
      </c>
      <c r="I1006" t="s">
        <v>815</v>
      </c>
      <c r="J1006" t="s">
        <v>816</v>
      </c>
      <c r="K1006" t="s">
        <v>817</v>
      </c>
      <c r="L1006" t="s">
        <v>24</v>
      </c>
      <c r="M1006" s="1">
        <v>46161</v>
      </c>
      <c r="N1006" t="s">
        <v>1056</v>
      </c>
      <c r="O1006" t="s">
        <v>26</v>
      </c>
      <c r="P1006" s="1">
        <v>46161</v>
      </c>
    </row>
    <row r="1007" spans="1:16" outlineLevel="1" x14ac:dyDescent="0.25">
      <c r="D1007" s="3" t="s">
        <v>1994</v>
      </c>
      <c r="H1007" s="2">
        <f>SUBTOTAL(9,H1006:H1006)</f>
        <v>35724.83</v>
      </c>
      <c r="M1007" s="1"/>
      <c r="P1007" s="1"/>
    </row>
    <row r="1008" spans="1:16" outlineLevel="2" x14ac:dyDescent="0.25">
      <c r="A1008" t="s">
        <v>16</v>
      </c>
      <c r="B1008" t="s">
        <v>1057</v>
      </c>
      <c r="C1008" t="s">
        <v>69</v>
      </c>
      <c r="D1008" t="s">
        <v>1058</v>
      </c>
      <c r="E1008" t="s">
        <v>20</v>
      </c>
      <c r="F1008" t="s">
        <v>20</v>
      </c>
      <c r="G1008" t="s">
        <v>1059</v>
      </c>
      <c r="H1008" s="2">
        <v>32729.18</v>
      </c>
      <c r="I1008" t="s">
        <v>815</v>
      </c>
      <c r="J1008" t="s">
        <v>816</v>
      </c>
      <c r="K1008" t="s">
        <v>817</v>
      </c>
      <c r="L1008" t="s">
        <v>24</v>
      </c>
      <c r="M1008" s="1">
        <v>46161</v>
      </c>
      <c r="N1008" t="s">
        <v>1060</v>
      </c>
      <c r="O1008" t="s">
        <v>26</v>
      </c>
      <c r="P1008" s="1">
        <v>46161</v>
      </c>
    </row>
    <row r="1009" spans="1:16" outlineLevel="1" x14ac:dyDescent="0.25">
      <c r="D1009" s="3" t="s">
        <v>1995</v>
      </c>
      <c r="H1009" s="2">
        <f>SUBTOTAL(9,H1008:H1008)</f>
        <v>32729.18</v>
      </c>
      <c r="M1009" s="1"/>
      <c r="P1009" s="1"/>
    </row>
    <row r="1010" spans="1:16" outlineLevel="2" x14ac:dyDescent="0.25">
      <c r="A1010" t="s">
        <v>16</v>
      </c>
      <c r="B1010" t="s">
        <v>1057</v>
      </c>
      <c r="C1010" t="s">
        <v>69</v>
      </c>
      <c r="D1010" t="s">
        <v>1061</v>
      </c>
      <c r="E1010" t="s">
        <v>20</v>
      </c>
      <c r="F1010" t="s">
        <v>20</v>
      </c>
      <c r="G1010" t="s">
        <v>1059</v>
      </c>
      <c r="H1010" s="2">
        <v>36408.69</v>
      </c>
      <c r="I1010" t="s">
        <v>815</v>
      </c>
      <c r="J1010" t="s">
        <v>816</v>
      </c>
      <c r="K1010" t="s">
        <v>817</v>
      </c>
      <c r="L1010" t="s">
        <v>24</v>
      </c>
      <c r="M1010" s="1">
        <v>46161</v>
      </c>
      <c r="N1010" t="s">
        <v>1062</v>
      </c>
      <c r="O1010" t="s">
        <v>26</v>
      </c>
      <c r="P1010" s="1">
        <v>46161</v>
      </c>
    </row>
    <row r="1011" spans="1:16" outlineLevel="1" x14ac:dyDescent="0.25">
      <c r="D1011" s="3" t="s">
        <v>1996</v>
      </c>
      <c r="H1011" s="2">
        <f>SUBTOTAL(9,H1010:H1010)</f>
        <v>36408.69</v>
      </c>
      <c r="M1011" s="1"/>
      <c r="P1011" s="1"/>
    </row>
    <row r="1012" spans="1:16" outlineLevel="2" x14ac:dyDescent="0.25">
      <c r="A1012" t="s">
        <v>16</v>
      </c>
      <c r="B1012" t="s">
        <v>579</v>
      </c>
      <c r="C1012" t="s">
        <v>69</v>
      </c>
      <c r="D1012" t="s">
        <v>1063</v>
      </c>
      <c r="E1012" t="s">
        <v>20</v>
      </c>
      <c r="F1012" t="s">
        <v>20</v>
      </c>
      <c r="G1012" t="s">
        <v>1064</v>
      </c>
      <c r="H1012" s="2">
        <v>33680.57</v>
      </c>
      <c r="I1012" t="s">
        <v>298</v>
      </c>
      <c r="J1012" t="s">
        <v>299</v>
      </c>
      <c r="K1012" t="s">
        <v>300</v>
      </c>
      <c r="L1012" t="s">
        <v>24</v>
      </c>
      <c r="M1012" s="1">
        <v>46161</v>
      </c>
      <c r="N1012" t="s">
        <v>1065</v>
      </c>
      <c r="O1012" t="s">
        <v>26</v>
      </c>
      <c r="P1012" s="1">
        <v>46161</v>
      </c>
    </row>
    <row r="1013" spans="1:16" outlineLevel="1" x14ac:dyDescent="0.25">
      <c r="D1013" s="3" t="s">
        <v>1997</v>
      </c>
      <c r="H1013" s="2">
        <f>SUBTOTAL(9,H1012:H1012)</f>
        <v>33680.57</v>
      </c>
      <c r="M1013" s="1"/>
      <c r="P1013" s="1"/>
    </row>
    <row r="1014" spans="1:16" outlineLevel="2" x14ac:dyDescent="0.25">
      <c r="A1014" t="s">
        <v>16</v>
      </c>
      <c r="B1014" t="s">
        <v>1066</v>
      </c>
      <c r="C1014" t="s">
        <v>69</v>
      </c>
      <c r="D1014" t="s">
        <v>1067</v>
      </c>
      <c r="E1014" t="s">
        <v>20</v>
      </c>
      <c r="F1014" t="s">
        <v>20</v>
      </c>
      <c r="G1014" t="s">
        <v>1068</v>
      </c>
      <c r="H1014" s="2">
        <v>35922</v>
      </c>
      <c r="I1014" t="s">
        <v>298</v>
      </c>
      <c r="J1014" t="s">
        <v>1069</v>
      </c>
      <c r="K1014" t="s">
        <v>300</v>
      </c>
      <c r="L1014" t="s">
        <v>24</v>
      </c>
      <c r="M1014" s="1">
        <v>46161</v>
      </c>
      <c r="N1014" t="s">
        <v>1070</v>
      </c>
      <c r="O1014" t="s">
        <v>26</v>
      </c>
      <c r="P1014" s="1">
        <v>46161</v>
      </c>
    </row>
    <row r="1015" spans="1:16" outlineLevel="1" x14ac:dyDescent="0.25">
      <c r="D1015" s="3" t="s">
        <v>1998</v>
      </c>
      <c r="H1015" s="2">
        <f>SUBTOTAL(9,H1014:H1014)</f>
        <v>35922</v>
      </c>
      <c r="M1015" s="1"/>
      <c r="P1015" s="1"/>
    </row>
    <row r="1016" spans="1:16" outlineLevel="2" x14ac:dyDescent="0.25">
      <c r="A1016" t="s">
        <v>16</v>
      </c>
      <c r="B1016" t="s">
        <v>75</v>
      </c>
      <c r="C1016" t="s">
        <v>18</v>
      </c>
      <c r="D1016" t="s">
        <v>1071</v>
      </c>
      <c r="E1016" t="s">
        <v>20</v>
      </c>
      <c r="F1016" t="s">
        <v>20</v>
      </c>
      <c r="H1016" s="2">
        <v>-41594.82</v>
      </c>
      <c r="I1016" t="s">
        <v>169</v>
      </c>
      <c r="J1016" t="s">
        <v>128</v>
      </c>
      <c r="K1016" t="s">
        <v>171</v>
      </c>
      <c r="L1016" t="s">
        <v>24</v>
      </c>
      <c r="M1016" s="1">
        <v>46136</v>
      </c>
      <c r="N1016" t="s">
        <v>1072</v>
      </c>
      <c r="O1016" t="s">
        <v>26</v>
      </c>
      <c r="P1016" s="1">
        <v>46161</v>
      </c>
    </row>
    <row r="1017" spans="1:16" outlineLevel="1" x14ac:dyDescent="0.25">
      <c r="D1017" s="3" t="s">
        <v>1999</v>
      </c>
      <c r="H1017" s="2">
        <f>SUBTOTAL(9,H1016:H1016)</f>
        <v>-41594.82</v>
      </c>
      <c r="M1017" s="1"/>
      <c r="P1017" s="1"/>
    </row>
    <row r="1018" spans="1:16" outlineLevel="2" x14ac:dyDescent="0.25">
      <c r="A1018" t="s">
        <v>16</v>
      </c>
      <c r="B1018" t="s">
        <v>880</v>
      </c>
      <c r="C1018" t="s">
        <v>69</v>
      </c>
      <c r="D1018" t="s">
        <v>1073</v>
      </c>
      <c r="E1018" t="s">
        <v>20</v>
      </c>
      <c r="F1018" t="s">
        <v>20</v>
      </c>
      <c r="G1018" t="s">
        <v>1074</v>
      </c>
      <c r="H1018" s="2">
        <v>138079.20000000001</v>
      </c>
      <c r="I1018" t="s">
        <v>21</v>
      </c>
      <c r="J1018" t="s">
        <v>262</v>
      </c>
      <c r="K1018" t="s">
        <v>23</v>
      </c>
      <c r="L1018" t="s">
        <v>24</v>
      </c>
      <c r="M1018" s="1">
        <v>46161</v>
      </c>
      <c r="N1018" t="s">
        <v>1075</v>
      </c>
      <c r="O1018" t="s">
        <v>26</v>
      </c>
      <c r="P1018" s="1">
        <v>46161</v>
      </c>
    </row>
    <row r="1019" spans="1:16" outlineLevel="1" x14ac:dyDescent="0.25">
      <c r="D1019" s="3" t="s">
        <v>2000</v>
      </c>
      <c r="H1019" s="2">
        <f>SUBTOTAL(9,H1018:H1018)</f>
        <v>138079.20000000001</v>
      </c>
      <c r="M1019" s="1"/>
      <c r="P1019" s="1"/>
    </row>
    <row r="1020" spans="1:16" outlineLevel="2" x14ac:dyDescent="0.25">
      <c r="A1020" t="s">
        <v>16</v>
      </c>
      <c r="B1020" t="s">
        <v>827</v>
      </c>
      <c r="C1020" t="s">
        <v>69</v>
      </c>
      <c r="D1020" t="s">
        <v>1076</v>
      </c>
      <c r="E1020" t="s">
        <v>20</v>
      </c>
      <c r="F1020" t="s">
        <v>20</v>
      </c>
      <c r="G1020" t="s">
        <v>1077</v>
      </c>
      <c r="H1020" s="2">
        <v>28631.360000000001</v>
      </c>
      <c r="I1020" t="s">
        <v>815</v>
      </c>
      <c r="J1020" t="s">
        <v>816</v>
      </c>
      <c r="K1020" t="s">
        <v>817</v>
      </c>
      <c r="L1020" t="s">
        <v>24</v>
      </c>
      <c r="M1020" s="1">
        <v>46161</v>
      </c>
      <c r="N1020" t="s">
        <v>1078</v>
      </c>
      <c r="O1020" t="s">
        <v>26</v>
      </c>
      <c r="P1020" s="1">
        <v>46161</v>
      </c>
    </row>
    <row r="1021" spans="1:16" outlineLevel="1" x14ac:dyDescent="0.25">
      <c r="D1021" s="3" t="s">
        <v>2001</v>
      </c>
      <c r="H1021" s="2">
        <f>SUBTOTAL(9,H1020:H1020)</f>
        <v>28631.360000000001</v>
      </c>
      <c r="M1021" s="1"/>
      <c r="P1021" s="1"/>
    </row>
    <row r="1022" spans="1:16" outlineLevel="2" x14ac:dyDescent="0.25">
      <c r="A1022" t="s">
        <v>16</v>
      </c>
      <c r="B1022" t="s">
        <v>827</v>
      </c>
      <c r="C1022" t="s">
        <v>69</v>
      </c>
      <c r="D1022" t="s">
        <v>1079</v>
      </c>
      <c r="E1022" t="s">
        <v>20</v>
      </c>
      <c r="F1022" t="s">
        <v>20</v>
      </c>
      <c r="G1022" t="s">
        <v>1077</v>
      </c>
      <c r="H1022" s="2">
        <v>39262.379999999997</v>
      </c>
      <c r="I1022" t="s">
        <v>815</v>
      </c>
      <c r="J1022" t="s">
        <v>816</v>
      </c>
      <c r="K1022" t="s">
        <v>817</v>
      </c>
      <c r="L1022" t="s">
        <v>24</v>
      </c>
      <c r="M1022" s="1">
        <v>46161</v>
      </c>
      <c r="N1022" t="s">
        <v>1080</v>
      </c>
      <c r="O1022" t="s">
        <v>26</v>
      </c>
      <c r="P1022" s="1">
        <v>46161</v>
      </c>
    </row>
    <row r="1023" spans="1:16" outlineLevel="1" x14ac:dyDescent="0.25">
      <c r="D1023" s="3" t="s">
        <v>2002</v>
      </c>
      <c r="H1023" s="2">
        <f>SUBTOTAL(9,H1022:H1022)</f>
        <v>39262.379999999997</v>
      </c>
      <c r="M1023" s="1"/>
      <c r="P1023" s="1"/>
    </row>
    <row r="1024" spans="1:16" outlineLevel="2" x14ac:dyDescent="0.25">
      <c r="A1024" t="s">
        <v>16</v>
      </c>
      <c r="B1024" t="s">
        <v>827</v>
      </c>
      <c r="C1024" t="s">
        <v>69</v>
      </c>
      <c r="D1024" t="s">
        <v>1081</v>
      </c>
      <c r="E1024" t="s">
        <v>20</v>
      </c>
      <c r="F1024" t="s">
        <v>20</v>
      </c>
      <c r="G1024" t="s">
        <v>1082</v>
      </c>
      <c r="H1024" s="2">
        <v>33300</v>
      </c>
      <c r="I1024" t="s">
        <v>298</v>
      </c>
      <c r="J1024" t="s">
        <v>830</v>
      </c>
      <c r="K1024" t="s">
        <v>300</v>
      </c>
      <c r="L1024" t="s">
        <v>24</v>
      </c>
      <c r="M1024" s="1">
        <v>46161</v>
      </c>
      <c r="N1024" t="s">
        <v>1083</v>
      </c>
      <c r="O1024" t="s">
        <v>26</v>
      </c>
      <c r="P1024" s="1">
        <v>46161</v>
      </c>
    </row>
    <row r="1025" spans="1:16" outlineLevel="1" x14ac:dyDescent="0.25">
      <c r="D1025" s="3" t="s">
        <v>2003</v>
      </c>
      <c r="H1025" s="2">
        <f>SUBTOTAL(9,H1024:H1024)</f>
        <v>33300</v>
      </c>
      <c r="M1025" s="1"/>
      <c r="P1025" s="1"/>
    </row>
    <row r="1026" spans="1:16" outlineLevel="2" x14ac:dyDescent="0.25">
      <c r="A1026" t="s">
        <v>16</v>
      </c>
      <c r="B1026" t="s">
        <v>1084</v>
      </c>
      <c r="C1026" t="s">
        <v>69</v>
      </c>
      <c r="D1026" t="s">
        <v>1085</v>
      </c>
      <c r="E1026" t="s">
        <v>20</v>
      </c>
      <c r="F1026" t="s">
        <v>20</v>
      </c>
      <c r="H1026" s="2">
        <v>64411.199999999997</v>
      </c>
      <c r="I1026" t="s">
        <v>117</v>
      </c>
      <c r="J1026" t="s">
        <v>376</v>
      </c>
      <c r="K1026" t="s">
        <v>118</v>
      </c>
      <c r="L1026" t="s">
        <v>24</v>
      </c>
      <c r="M1026" s="1">
        <v>46162</v>
      </c>
      <c r="N1026" t="s">
        <v>1086</v>
      </c>
      <c r="O1026" t="s">
        <v>26</v>
      </c>
      <c r="P1026" s="1">
        <v>46162</v>
      </c>
    </row>
    <row r="1027" spans="1:16" outlineLevel="1" x14ac:dyDescent="0.25">
      <c r="D1027" s="3" t="s">
        <v>2004</v>
      </c>
      <c r="H1027" s="2">
        <f>SUBTOTAL(9,H1026:H1026)</f>
        <v>64411.199999999997</v>
      </c>
      <c r="M1027" s="1"/>
      <c r="P1027" s="1"/>
    </row>
    <row r="1028" spans="1:16" outlineLevel="2" x14ac:dyDescent="0.25">
      <c r="A1028" t="s">
        <v>16</v>
      </c>
      <c r="B1028" t="s">
        <v>135</v>
      </c>
      <c r="C1028" t="s">
        <v>69</v>
      </c>
      <c r="D1028" t="s">
        <v>1087</v>
      </c>
      <c r="E1028" t="s">
        <v>20</v>
      </c>
      <c r="F1028" t="s">
        <v>20</v>
      </c>
      <c r="H1028" s="2">
        <v>117235.24</v>
      </c>
      <c r="I1028" t="s">
        <v>137</v>
      </c>
      <c r="J1028" t="s">
        <v>99</v>
      </c>
      <c r="K1028" t="s">
        <v>138</v>
      </c>
      <c r="L1028" t="s">
        <v>24</v>
      </c>
      <c r="M1028" s="1">
        <v>46157</v>
      </c>
      <c r="N1028" t="s">
        <v>1088</v>
      </c>
      <c r="O1028" t="s">
        <v>26</v>
      </c>
      <c r="P1028" s="1">
        <v>46162</v>
      </c>
    </row>
    <row r="1029" spans="1:16" outlineLevel="1" x14ac:dyDescent="0.25">
      <c r="D1029" s="3" t="s">
        <v>2005</v>
      </c>
      <c r="H1029" s="2">
        <f>SUBTOTAL(9,H1028:H1028)</f>
        <v>117235.24</v>
      </c>
      <c r="M1029" s="1"/>
      <c r="P1029" s="1"/>
    </row>
    <row r="1030" spans="1:16" outlineLevel="2" x14ac:dyDescent="0.25">
      <c r="A1030" t="s">
        <v>16</v>
      </c>
      <c r="B1030" t="s">
        <v>188</v>
      </c>
      <c r="C1030" t="s">
        <v>69</v>
      </c>
      <c r="D1030" t="s">
        <v>1089</v>
      </c>
      <c r="E1030" t="s">
        <v>20</v>
      </c>
      <c r="F1030" t="s">
        <v>20</v>
      </c>
      <c r="H1030" s="2">
        <v>44635</v>
      </c>
      <c r="I1030" t="s">
        <v>71</v>
      </c>
      <c r="J1030" t="s">
        <v>99</v>
      </c>
      <c r="K1030" t="s">
        <v>73</v>
      </c>
      <c r="L1030" t="s">
        <v>24</v>
      </c>
      <c r="M1030" s="1">
        <v>46162</v>
      </c>
      <c r="N1030" t="s">
        <v>1090</v>
      </c>
      <c r="O1030" t="s">
        <v>26</v>
      </c>
      <c r="P1030" s="1">
        <v>46162</v>
      </c>
    </row>
    <row r="1031" spans="1:16" outlineLevel="2" x14ac:dyDescent="0.25">
      <c r="A1031" t="s">
        <v>16</v>
      </c>
      <c r="B1031" t="s">
        <v>188</v>
      </c>
      <c r="C1031" t="s">
        <v>69</v>
      </c>
      <c r="D1031" t="s">
        <v>1089</v>
      </c>
      <c r="E1031" t="s">
        <v>20</v>
      </c>
      <c r="F1031" t="s">
        <v>20</v>
      </c>
      <c r="H1031" s="2">
        <v>49840</v>
      </c>
      <c r="I1031" t="s">
        <v>71</v>
      </c>
      <c r="J1031" t="s">
        <v>191</v>
      </c>
      <c r="K1031" t="s">
        <v>73</v>
      </c>
      <c r="L1031" t="s">
        <v>24</v>
      </c>
      <c r="M1031" s="1">
        <v>46162</v>
      </c>
      <c r="N1031" t="s">
        <v>1090</v>
      </c>
      <c r="O1031" t="s">
        <v>26</v>
      </c>
      <c r="P1031" s="1">
        <v>46162</v>
      </c>
    </row>
    <row r="1032" spans="1:16" outlineLevel="1" x14ac:dyDescent="0.25">
      <c r="D1032" s="3" t="s">
        <v>2006</v>
      </c>
      <c r="H1032" s="2">
        <f>SUBTOTAL(9,H1030:H1031)</f>
        <v>94475</v>
      </c>
      <c r="M1032" s="1"/>
      <c r="P1032" s="1"/>
    </row>
    <row r="1033" spans="1:16" outlineLevel="2" x14ac:dyDescent="0.25">
      <c r="A1033" t="s">
        <v>16</v>
      </c>
      <c r="B1033" t="s">
        <v>1091</v>
      </c>
      <c r="C1033" t="s">
        <v>69</v>
      </c>
      <c r="D1033" t="s">
        <v>1092</v>
      </c>
      <c r="E1033" t="s">
        <v>20</v>
      </c>
      <c r="F1033" t="s">
        <v>20</v>
      </c>
      <c r="H1033" s="2">
        <v>-41327.94</v>
      </c>
      <c r="I1033" t="s">
        <v>117</v>
      </c>
      <c r="J1033" t="s">
        <v>123</v>
      </c>
      <c r="K1033" t="s">
        <v>118</v>
      </c>
      <c r="L1033" t="s">
        <v>24</v>
      </c>
      <c r="M1033" s="1">
        <v>46162</v>
      </c>
      <c r="N1033" t="s">
        <v>1093</v>
      </c>
      <c r="O1033" t="s">
        <v>26</v>
      </c>
      <c r="P1033" s="1">
        <v>46162</v>
      </c>
    </row>
    <row r="1034" spans="1:16" outlineLevel="1" x14ac:dyDescent="0.25">
      <c r="D1034" s="3" t="s">
        <v>2007</v>
      </c>
      <c r="H1034" s="2">
        <f>SUBTOTAL(9,H1033:H1033)</f>
        <v>-41327.94</v>
      </c>
      <c r="M1034" s="1"/>
      <c r="P1034" s="1"/>
    </row>
    <row r="1035" spans="1:16" outlineLevel="2" x14ac:dyDescent="0.25">
      <c r="A1035" t="s">
        <v>16</v>
      </c>
      <c r="B1035" t="s">
        <v>1091</v>
      </c>
      <c r="C1035" t="s">
        <v>69</v>
      </c>
      <c r="D1035" t="s">
        <v>1094</v>
      </c>
      <c r="E1035" t="s">
        <v>20</v>
      </c>
      <c r="F1035" t="s">
        <v>20</v>
      </c>
      <c r="H1035" s="2">
        <v>-36313.269999999997</v>
      </c>
      <c r="I1035" t="s">
        <v>71</v>
      </c>
      <c r="J1035" t="s">
        <v>123</v>
      </c>
      <c r="K1035" t="s">
        <v>73</v>
      </c>
      <c r="L1035" t="s">
        <v>24</v>
      </c>
      <c r="M1035" s="1">
        <v>46162</v>
      </c>
      <c r="N1035" t="s">
        <v>1095</v>
      </c>
      <c r="O1035" t="s">
        <v>26</v>
      </c>
      <c r="P1035" s="1">
        <v>46162</v>
      </c>
    </row>
    <row r="1036" spans="1:16" outlineLevel="1" x14ac:dyDescent="0.25">
      <c r="D1036" s="3" t="s">
        <v>2008</v>
      </c>
      <c r="H1036" s="2">
        <f>SUBTOTAL(9,H1035:H1035)</f>
        <v>-36313.269999999997</v>
      </c>
      <c r="M1036" s="1"/>
      <c r="P1036" s="1"/>
    </row>
    <row r="1037" spans="1:16" outlineLevel="2" x14ac:dyDescent="0.25">
      <c r="A1037" t="s">
        <v>16</v>
      </c>
      <c r="B1037" t="s">
        <v>1091</v>
      </c>
      <c r="C1037" t="s">
        <v>69</v>
      </c>
      <c r="D1037" t="s">
        <v>1096</v>
      </c>
      <c r="E1037" t="s">
        <v>20</v>
      </c>
      <c r="F1037" t="s">
        <v>20</v>
      </c>
      <c r="H1037" s="2">
        <v>264973.99</v>
      </c>
      <c r="I1037" t="s">
        <v>117</v>
      </c>
      <c r="J1037" t="s">
        <v>123</v>
      </c>
      <c r="K1037" t="s">
        <v>118</v>
      </c>
      <c r="L1037" t="s">
        <v>24</v>
      </c>
      <c r="M1037" s="1">
        <v>46162</v>
      </c>
      <c r="N1037" t="s">
        <v>1097</v>
      </c>
      <c r="O1037" t="s">
        <v>26</v>
      </c>
      <c r="P1037" s="1">
        <v>46162</v>
      </c>
    </row>
    <row r="1038" spans="1:16" outlineLevel="1" x14ac:dyDescent="0.25">
      <c r="D1038" s="3" t="s">
        <v>2009</v>
      </c>
      <c r="H1038" s="2">
        <f>SUBTOTAL(9,H1037:H1037)</f>
        <v>264973.99</v>
      </c>
      <c r="M1038" s="1"/>
      <c r="P1038" s="1"/>
    </row>
    <row r="1039" spans="1:16" outlineLevel="2" x14ac:dyDescent="0.25">
      <c r="A1039" t="s">
        <v>16</v>
      </c>
      <c r="B1039" t="s">
        <v>1098</v>
      </c>
      <c r="C1039" t="s">
        <v>69</v>
      </c>
      <c r="D1039" t="s">
        <v>1099</v>
      </c>
      <c r="E1039" t="s">
        <v>20</v>
      </c>
      <c r="F1039" t="s">
        <v>20</v>
      </c>
      <c r="G1039" t="s">
        <v>1100</v>
      </c>
      <c r="H1039" s="2">
        <v>77656.800000000003</v>
      </c>
      <c r="I1039" t="s">
        <v>117</v>
      </c>
      <c r="J1039" t="s">
        <v>311</v>
      </c>
      <c r="K1039" t="s">
        <v>118</v>
      </c>
      <c r="L1039" t="s">
        <v>24</v>
      </c>
      <c r="M1039" s="1">
        <v>46162</v>
      </c>
      <c r="N1039" t="s">
        <v>1101</v>
      </c>
      <c r="O1039" t="s">
        <v>26</v>
      </c>
      <c r="P1039" s="1">
        <v>46162</v>
      </c>
    </row>
    <row r="1040" spans="1:16" outlineLevel="1" x14ac:dyDescent="0.25">
      <c r="D1040" s="3" t="s">
        <v>2010</v>
      </c>
      <c r="H1040" s="2">
        <f>SUBTOTAL(9,H1039:H1039)</f>
        <v>77656.800000000003</v>
      </c>
      <c r="M1040" s="1"/>
      <c r="P1040" s="1"/>
    </row>
    <row r="1041" spans="1:16" outlineLevel="2" x14ac:dyDescent="0.25">
      <c r="A1041" t="s">
        <v>16</v>
      </c>
      <c r="B1041" t="s">
        <v>68</v>
      </c>
      <c r="C1041" t="s">
        <v>69</v>
      </c>
      <c r="D1041" t="s">
        <v>1102</v>
      </c>
      <c r="E1041" t="s">
        <v>20</v>
      </c>
      <c r="F1041" t="s">
        <v>20</v>
      </c>
      <c r="H1041" s="2">
        <v>400946.23</v>
      </c>
      <c r="I1041" t="s">
        <v>71</v>
      </c>
      <c r="J1041" t="s">
        <v>123</v>
      </c>
      <c r="K1041" t="s">
        <v>73</v>
      </c>
      <c r="L1041" t="s">
        <v>24</v>
      </c>
      <c r="M1041" s="1">
        <v>46162</v>
      </c>
      <c r="N1041" t="s">
        <v>1103</v>
      </c>
      <c r="O1041" t="s">
        <v>26</v>
      </c>
      <c r="P1041" s="1">
        <v>46162</v>
      </c>
    </row>
    <row r="1042" spans="1:16" outlineLevel="1" x14ac:dyDescent="0.25">
      <c r="D1042" s="3" t="s">
        <v>2011</v>
      </c>
      <c r="H1042" s="2">
        <f>SUBTOTAL(9,H1041:H1041)</f>
        <v>400946.23</v>
      </c>
      <c r="M1042" s="1"/>
      <c r="P1042" s="1"/>
    </row>
    <row r="1043" spans="1:16" outlineLevel="2" x14ac:dyDescent="0.25">
      <c r="A1043" t="s">
        <v>16</v>
      </c>
      <c r="B1043" t="s">
        <v>179</v>
      </c>
      <c r="C1043" t="s">
        <v>69</v>
      </c>
      <c r="D1043" t="s">
        <v>1104</v>
      </c>
      <c r="E1043" t="s">
        <v>20</v>
      </c>
      <c r="F1043" t="s">
        <v>20</v>
      </c>
      <c r="H1043" s="2">
        <v>-99373.87</v>
      </c>
      <c r="I1043" t="s">
        <v>71</v>
      </c>
      <c r="J1043" t="s">
        <v>123</v>
      </c>
      <c r="K1043" t="s">
        <v>73</v>
      </c>
      <c r="L1043" t="s">
        <v>24</v>
      </c>
      <c r="M1043" s="1">
        <v>46142</v>
      </c>
      <c r="N1043" t="s">
        <v>1105</v>
      </c>
      <c r="O1043" t="s">
        <v>26</v>
      </c>
      <c r="P1043" s="1">
        <v>46162</v>
      </c>
    </row>
    <row r="1044" spans="1:16" outlineLevel="1" x14ac:dyDescent="0.25">
      <c r="D1044" s="3" t="s">
        <v>2012</v>
      </c>
      <c r="H1044" s="2">
        <f>SUBTOTAL(9,H1043:H1043)</f>
        <v>-99373.87</v>
      </c>
      <c r="M1044" s="1"/>
      <c r="P1044" s="1"/>
    </row>
    <row r="1045" spans="1:16" outlineLevel="2" x14ac:dyDescent="0.25">
      <c r="A1045" t="s">
        <v>16</v>
      </c>
      <c r="B1045" t="s">
        <v>179</v>
      </c>
      <c r="C1045" t="s">
        <v>69</v>
      </c>
      <c r="D1045" t="s">
        <v>1106</v>
      </c>
      <c r="E1045" t="s">
        <v>20</v>
      </c>
      <c r="F1045" t="s">
        <v>20</v>
      </c>
      <c r="H1045" s="2">
        <v>73570.8</v>
      </c>
      <c r="I1045" t="s">
        <v>71</v>
      </c>
      <c r="J1045" t="s">
        <v>123</v>
      </c>
      <c r="K1045" t="s">
        <v>73</v>
      </c>
      <c r="L1045" t="s">
        <v>24</v>
      </c>
      <c r="M1045" s="1">
        <v>46142</v>
      </c>
      <c r="N1045" t="s">
        <v>1107</v>
      </c>
      <c r="O1045" t="s">
        <v>26</v>
      </c>
      <c r="P1045" s="1">
        <v>46162</v>
      </c>
    </row>
    <row r="1046" spans="1:16" outlineLevel="1" x14ac:dyDescent="0.25">
      <c r="D1046" s="3" t="s">
        <v>2013</v>
      </c>
      <c r="H1046" s="2">
        <f>SUBTOTAL(9,H1045:H1045)</f>
        <v>73570.8</v>
      </c>
      <c r="M1046" s="1"/>
      <c r="P1046" s="1"/>
    </row>
    <row r="1047" spans="1:16" outlineLevel="2" x14ac:dyDescent="0.25">
      <c r="A1047" t="s">
        <v>16</v>
      </c>
      <c r="B1047" t="s">
        <v>1084</v>
      </c>
      <c r="C1047" t="s">
        <v>69</v>
      </c>
      <c r="D1047" t="s">
        <v>1108</v>
      </c>
      <c r="E1047" t="s">
        <v>20</v>
      </c>
      <c r="F1047" t="s">
        <v>20</v>
      </c>
      <c r="G1047" t="s">
        <v>1109</v>
      </c>
      <c r="H1047" s="2">
        <v>31562.080000000002</v>
      </c>
      <c r="I1047" t="s">
        <v>71</v>
      </c>
      <c r="J1047" t="s">
        <v>191</v>
      </c>
      <c r="K1047" t="s">
        <v>73</v>
      </c>
      <c r="L1047" t="s">
        <v>24</v>
      </c>
      <c r="M1047" s="1">
        <v>46163</v>
      </c>
      <c r="N1047" t="s">
        <v>1110</v>
      </c>
      <c r="O1047" t="s">
        <v>26</v>
      </c>
      <c r="P1047" s="1">
        <v>46163</v>
      </c>
    </row>
    <row r="1048" spans="1:16" outlineLevel="1" x14ac:dyDescent="0.25">
      <c r="D1048" s="3" t="s">
        <v>2014</v>
      </c>
      <c r="H1048" s="2">
        <f>SUBTOTAL(9,H1047:H1047)</f>
        <v>31562.080000000002</v>
      </c>
      <c r="M1048" s="1"/>
      <c r="P1048" s="1"/>
    </row>
    <row r="1049" spans="1:16" outlineLevel="2" x14ac:dyDescent="0.25">
      <c r="A1049" t="s">
        <v>16</v>
      </c>
      <c r="B1049" s="4" t="s">
        <v>2201</v>
      </c>
      <c r="C1049" t="s">
        <v>357</v>
      </c>
      <c r="D1049" t="s">
        <v>1111</v>
      </c>
      <c r="E1049" t="s">
        <v>20</v>
      </c>
      <c r="F1049" t="s">
        <v>20</v>
      </c>
      <c r="G1049" s="4" t="s">
        <v>2201</v>
      </c>
      <c r="H1049" s="2">
        <v>62222.33</v>
      </c>
      <c r="I1049" t="s">
        <v>71</v>
      </c>
      <c r="J1049" t="s">
        <v>376</v>
      </c>
      <c r="K1049" t="s">
        <v>73</v>
      </c>
      <c r="L1049" t="s">
        <v>24</v>
      </c>
      <c r="M1049" s="1">
        <v>46148</v>
      </c>
      <c r="N1049" t="s">
        <v>1112</v>
      </c>
      <c r="O1049" t="s">
        <v>26</v>
      </c>
      <c r="P1049" s="1">
        <v>46164</v>
      </c>
    </row>
    <row r="1050" spans="1:16" outlineLevel="1" x14ac:dyDescent="0.25">
      <c r="D1050" s="3" t="s">
        <v>2015</v>
      </c>
      <c r="H1050" s="2">
        <f>SUBTOTAL(9,H1049:H1049)</f>
        <v>62222.33</v>
      </c>
      <c r="M1050" s="1"/>
      <c r="P1050" s="1"/>
    </row>
    <row r="1051" spans="1:16" outlineLevel="2" x14ac:dyDescent="0.25">
      <c r="A1051" t="s">
        <v>16</v>
      </c>
      <c r="B1051" s="4" t="s">
        <v>2201</v>
      </c>
      <c r="C1051" t="s">
        <v>357</v>
      </c>
      <c r="D1051" t="s">
        <v>1113</v>
      </c>
      <c r="E1051" t="s">
        <v>20</v>
      </c>
      <c r="F1051" t="s">
        <v>20</v>
      </c>
      <c r="G1051" s="4" t="s">
        <v>2201</v>
      </c>
      <c r="H1051" s="2">
        <v>40880</v>
      </c>
      <c r="I1051" t="s">
        <v>71</v>
      </c>
      <c r="J1051" t="s">
        <v>376</v>
      </c>
      <c r="K1051" t="s">
        <v>73</v>
      </c>
      <c r="L1051" t="s">
        <v>24</v>
      </c>
      <c r="M1051" s="1">
        <v>46148</v>
      </c>
      <c r="N1051" t="s">
        <v>1114</v>
      </c>
      <c r="O1051" t="s">
        <v>26</v>
      </c>
      <c r="P1051" s="1">
        <v>46164</v>
      </c>
    </row>
    <row r="1052" spans="1:16" outlineLevel="1" x14ac:dyDescent="0.25">
      <c r="D1052" s="3" t="s">
        <v>2016</v>
      </c>
      <c r="H1052" s="2">
        <f>SUBTOTAL(9,H1051:H1051)</f>
        <v>40880</v>
      </c>
      <c r="M1052" s="1"/>
      <c r="P1052" s="1"/>
    </row>
    <row r="1053" spans="1:16" outlineLevel="2" x14ac:dyDescent="0.25">
      <c r="A1053" t="s">
        <v>16</v>
      </c>
      <c r="B1053" s="4" t="s">
        <v>2201</v>
      </c>
      <c r="C1053" t="s">
        <v>357</v>
      </c>
      <c r="D1053" t="s">
        <v>1115</v>
      </c>
      <c r="E1053" t="s">
        <v>20</v>
      </c>
      <c r="F1053" t="s">
        <v>20</v>
      </c>
      <c r="G1053" s="4" t="s">
        <v>2201</v>
      </c>
      <c r="H1053" s="2">
        <v>40880</v>
      </c>
      <c r="I1053" t="s">
        <v>71</v>
      </c>
      <c r="J1053" t="s">
        <v>376</v>
      </c>
      <c r="K1053" t="s">
        <v>73</v>
      </c>
      <c r="L1053" t="s">
        <v>24</v>
      </c>
      <c r="M1053" s="1">
        <v>46148</v>
      </c>
      <c r="N1053" t="s">
        <v>1116</v>
      </c>
      <c r="O1053" t="s">
        <v>26</v>
      </c>
      <c r="P1053" s="1">
        <v>46164</v>
      </c>
    </row>
    <row r="1054" spans="1:16" outlineLevel="1" x14ac:dyDescent="0.25">
      <c r="D1054" s="3" t="s">
        <v>2017</v>
      </c>
      <c r="H1054" s="2">
        <f>SUBTOTAL(9,H1053:H1053)</f>
        <v>40880</v>
      </c>
      <c r="M1054" s="1"/>
      <c r="P1054" s="1"/>
    </row>
    <row r="1055" spans="1:16" outlineLevel="2" x14ac:dyDescent="0.25">
      <c r="A1055" t="s">
        <v>16</v>
      </c>
      <c r="B1055" s="4" t="s">
        <v>2201</v>
      </c>
      <c r="C1055" t="s">
        <v>357</v>
      </c>
      <c r="D1055" t="s">
        <v>1117</v>
      </c>
      <c r="E1055" t="s">
        <v>20</v>
      </c>
      <c r="F1055" t="s">
        <v>20</v>
      </c>
      <c r="G1055" t="s">
        <v>1118</v>
      </c>
      <c r="H1055" s="2">
        <v>29496</v>
      </c>
      <c r="I1055" t="s">
        <v>21</v>
      </c>
      <c r="J1055" t="s">
        <v>1119</v>
      </c>
      <c r="K1055" t="s">
        <v>23</v>
      </c>
      <c r="L1055" t="s">
        <v>24</v>
      </c>
      <c r="M1055" s="1">
        <v>46164</v>
      </c>
      <c r="N1055" t="s">
        <v>1120</v>
      </c>
      <c r="O1055" t="s">
        <v>26</v>
      </c>
      <c r="P1055" s="1">
        <v>46164</v>
      </c>
    </row>
    <row r="1056" spans="1:16" outlineLevel="1" x14ac:dyDescent="0.25">
      <c r="D1056" s="3" t="s">
        <v>2018</v>
      </c>
      <c r="H1056" s="2">
        <f>SUBTOTAL(9,H1055:H1055)</f>
        <v>29496</v>
      </c>
      <c r="M1056" s="1"/>
      <c r="P1056" s="1"/>
    </row>
    <row r="1057" spans="1:16" outlineLevel="2" x14ac:dyDescent="0.25">
      <c r="A1057" t="s">
        <v>16</v>
      </c>
      <c r="B1057" s="4" t="s">
        <v>2201</v>
      </c>
      <c r="C1057" t="s">
        <v>357</v>
      </c>
      <c r="D1057" t="s">
        <v>1121</v>
      </c>
      <c r="E1057" t="s">
        <v>20</v>
      </c>
      <c r="F1057" t="s">
        <v>20</v>
      </c>
      <c r="G1057" t="s">
        <v>1118</v>
      </c>
      <c r="H1057" s="2">
        <v>26264.14</v>
      </c>
      <c r="I1057" t="s">
        <v>34</v>
      </c>
      <c r="J1057" t="s">
        <v>1119</v>
      </c>
      <c r="K1057" t="s">
        <v>36</v>
      </c>
      <c r="L1057" t="s">
        <v>24</v>
      </c>
      <c r="M1057" s="1">
        <v>46164</v>
      </c>
      <c r="N1057" t="s">
        <v>1122</v>
      </c>
      <c r="O1057" t="s">
        <v>26</v>
      </c>
      <c r="P1057" s="1">
        <v>46164</v>
      </c>
    </row>
    <row r="1058" spans="1:16" outlineLevel="1" x14ac:dyDescent="0.25">
      <c r="D1058" s="3" t="s">
        <v>2019</v>
      </c>
      <c r="H1058" s="2">
        <f>SUBTOTAL(9,H1057:H1057)</f>
        <v>26264.14</v>
      </c>
      <c r="M1058" s="1"/>
      <c r="P1058" s="1"/>
    </row>
    <row r="1059" spans="1:16" outlineLevel="2" x14ac:dyDescent="0.25">
      <c r="A1059" t="s">
        <v>16</v>
      </c>
      <c r="B1059" s="4" t="s">
        <v>2201</v>
      </c>
      <c r="C1059" t="s">
        <v>357</v>
      </c>
      <c r="D1059" t="s">
        <v>1123</v>
      </c>
      <c r="E1059" t="s">
        <v>20</v>
      </c>
      <c r="F1059" t="s">
        <v>20</v>
      </c>
      <c r="G1059" t="s">
        <v>1118</v>
      </c>
      <c r="H1059" s="2">
        <v>31886.27</v>
      </c>
      <c r="I1059" t="s">
        <v>21</v>
      </c>
      <c r="J1059" t="s">
        <v>1124</v>
      </c>
      <c r="K1059" t="s">
        <v>23</v>
      </c>
      <c r="L1059" t="s">
        <v>24</v>
      </c>
      <c r="M1059" s="1">
        <v>46164</v>
      </c>
      <c r="N1059" t="s">
        <v>1125</v>
      </c>
      <c r="O1059" t="s">
        <v>26</v>
      </c>
      <c r="P1059" s="1">
        <v>46164</v>
      </c>
    </row>
    <row r="1060" spans="1:16" outlineLevel="1" x14ac:dyDescent="0.25">
      <c r="D1060" s="3" t="s">
        <v>2020</v>
      </c>
      <c r="H1060" s="2">
        <f>SUBTOTAL(9,H1059:H1059)</f>
        <v>31886.27</v>
      </c>
      <c r="M1060" s="1"/>
      <c r="P1060" s="1"/>
    </row>
    <row r="1061" spans="1:16" outlineLevel="2" x14ac:dyDescent="0.25">
      <c r="A1061" t="s">
        <v>16</v>
      </c>
      <c r="B1061" s="4" t="s">
        <v>2201</v>
      </c>
      <c r="C1061" t="s">
        <v>357</v>
      </c>
      <c r="D1061" t="s">
        <v>1126</v>
      </c>
      <c r="E1061" t="s">
        <v>20</v>
      </c>
      <c r="F1061" t="s">
        <v>20</v>
      </c>
      <c r="G1061" t="s">
        <v>1118</v>
      </c>
      <c r="H1061" s="2">
        <v>31072.89</v>
      </c>
      <c r="I1061" t="s">
        <v>34</v>
      </c>
      <c r="J1061" t="s">
        <v>360</v>
      </c>
      <c r="K1061" t="s">
        <v>36</v>
      </c>
      <c r="L1061" t="s">
        <v>24</v>
      </c>
      <c r="M1061" s="1">
        <v>46164</v>
      </c>
      <c r="N1061" t="s">
        <v>1127</v>
      </c>
      <c r="O1061" t="s">
        <v>26</v>
      </c>
      <c r="P1061" s="1">
        <v>46164</v>
      </c>
    </row>
    <row r="1062" spans="1:16" outlineLevel="1" x14ac:dyDescent="0.25">
      <c r="D1062" s="3" t="s">
        <v>2021</v>
      </c>
      <c r="H1062" s="2">
        <f>SUBTOTAL(9,H1061:H1061)</f>
        <v>31072.89</v>
      </c>
      <c r="M1062" s="1"/>
      <c r="P1062" s="1"/>
    </row>
    <row r="1063" spans="1:16" outlineLevel="2" x14ac:dyDescent="0.25">
      <c r="A1063" t="s">
        <v>16</v>
      </c>
      <c r="B1063" s="4" t="s">
        <v>2201</v>
      </c>
      <c r="C1063" t="s">
        <v>357</v>
      </c>
      <c r="D1063" t="s">
        <v>1128</v>
      </c>
      <c r="E1063" t="s">
        <v>20</v>
      </c>
      <c r="F1063" t="s">
        <v>20</v>
      </c>
      <c r="G1063" t="s">
        <v>1118</v>
      </c>
      <c r="H1063" s="2">
        <v>29205.39</v>
      </c>
      <c r="I1063" t="s">
        <v>34</v>
      </c>
      <c r="J1063" t="s">
        <v>360</v>
      </c>
      <c r="K1063" t="s">
        <v>36</v>
      </c>
      <c r="L1063" t="s">
        <v>24</v>
      </c>
      <c r="M1063" s="1">
        <v>46164</v>
      </c>
      <c r="N1063" t="s">
        <v>1129</v>
      </c>
      <c r="O1063" t="s">
        <v>26</v>
      </c>
      <c r="P1063" s="1">
        <v>46164</v>
      </c>
    </row>
    <row r="1064" spans="1:16" outlineLevel="1" x14ac:dyDescent="0.25">
      <c r="D1064" s="3" t="s">
        <v>2022</v>
      </c>
      <c r="H1064" s="2">
        <f>SUBTOTAL(9,H1063:H1063)</f>
        <v>29205.39</v>
      </c>
      <c r="M1064" s="1"/>
      <c r="P1064" s="1"/>
    </row>
    <row r="1065" spans="1:16" outlineLevel="2" x14ac:dyDescent="0.25">
      <c r="A1065" t="s">
        <v>16</v>
      </c>
      <c r="B1065" s="4" t="s">
        <v>2201</v>
      </c>
      <c r="C1065" t="s">
        <v>357</v>
      </c>
      <c r="D1065" t="s">
        <v>1130</v>
      </c>
      <c r="E1065" t="s">
        <v>20</v>
      </c>
      <c r="F1065" t="s">
        <v>20</v>
      </c>
      <c r="G1065" t="s">
        <v>1118</v>
      </c>
      <c r="H1065" s="2">
        <v>31285.759999999998</v>
      </c>
      <c r="I1065" t="s">
        <v>34</v>
      </c>
      <c r="J1065" t="s">
        <v>360</v>
      </c>
      <c r="K1065" t="s">
        <v>36</v>
      </c>
      <c r="L1065" t="s">
        <v>24</v>
      </c>
      <c r="M1065" s="1">
        <v>46164</v>
      </c>
      <c r="N1065" t="s">
        <v>1131</v>
      </c>
      <c r="O1065" t="s">
        <v>26</v>
      </c>
      <c r="P1065" s="1">
        <v>46164</v>
      </c>
    </row>
    <row r="1066" spans="1:16" outlineLevel="1" x14ac:dyDescent="0.25">
      <c r="D1066" s="3" t="s">
        <v>2023</v>
      </c>
      <c r="H1066" s="2">
        <f>SUBTOTAL(9,H1065:H1065)</f>
        <v>31285.759999999998</v>
      </c>
      <c r="M1066" s="1"/>
      <c r="P1066" s="1"/>
    </row>
    <row r="1067" spans="1:16" outlineLevel="2" x14ac:dyDescent="0.25">
      <c r="A1067" t="s">
        <v>16</v>
      </c>
      <c r="B1067" s="4" t="s">
        <v>2201</v>
      </c>
      <c r="C1067" t="s">
        <v>357</v>
      </c>
      <c r="D1067" t="s">
        <v>1132</v>
      </c>
      <c r="E1067" t="s">
        <v>20</v>
      </c>
      <c r="F1067" t="s">
        <v>20</v>
      </c>
      <c r="G1067" t="s">
        <v>1118</v>
      </c>
      <c r="H1067" s="2">
        <v>44179.76</v>
      </c>
      <c r="I1067" t="s">
        <v>21</v>
      </c>
      <c r="J1067" t="s">
        <v>360</v>
      </c>
      <c r="K1067" t="s">
        <v>23</v>
      </c>
      <c r="L1067" t="s">
        <v>24</v>
      </c>
      <c r="M1067" s="1">
        <v>46164</v>
      </c>
      <c r="N1067" t="s">
        <v>1133</v>
      </c>
      <c r="O1067" t="s">
        <v>26</v>
      </c>
      <c r="P1067" s="1">
        <v>46164</v>
      </c>
    </row>
    <row r="1068" spans="1:16" outlineLevel="1" x14ac:dyDescent="0.25">
      <c r="D1068" s="3" t="s">
        <v>2024</v>
      </c>
      <c r="H1068" s="2">
        <f>SUBTOTAL(9,H1067:H1067)</f>
        <v>44179.76</v>
      </c>
      <c r="M1068" s="1"/>
      <c r="P1068" s="1"/>
    </row>
    <row r="1069" spans="1:16" outlineLevel="2" x14ac:dyDescent="0.25">
      <c r="A1069" t="s">
        <v>16</v>
      </c>
      <c r="B1069" s="4" t="s">
        <v>2201</v>
      </c>
      <c r="C1069" t="s">
        <v>357</v>
      </c>
      <c r="D1069" t="s">
        <v>1134</v>
      </c>
      <c r="E1069" t="s">
        <v>20</v>
      </c>
      <c r="F1069" t="s">
        <v>20</v>
      </c>
      <c r="G1069" t="s">
        <v>1118</v>
      </c>
      <c r="H1069" s="2">
        <v>32228.66</v>
      </c>
      <c r="I1069" t="s">
        <v>34</v>
      </c>
      <c r="J1069" t="s">
        <v>360</v>
      </c>
      <c r="K1069" t="s">
        <v>36</v>
      </c>
      <c r="L1069" t="s">
        <v>24</v>
      </c>
      <c r="M1069" s="1">
        <v>46164</v>
      </c>
      <c r="N1069" t="s">
        <v>1135</v>
      </c>
      <c r="O1069" t="s">
        <v>26</v>
      </c>
      <c r="P1069" s="1">
        <v>46164</v>
      </c>
    </row>
    <row r="1070" spans="1:16" outlineLevel="1" x14ac:dyDescent="0.25">
      <c r="D1070" s="3" t="s">
        <v>2025</v>
      </c>
      <c r="H1070" s="2">
        <f>SUBTOTAL(9,H1069:H1069)</f>
        <v>32228.66</v>
      </c>
      <c r="M1070" s="1"/>
      <c r="P1070" s="1"/>
    </row>
    <row r="1071" spans="1:16" outlineLevel="2" x14ac:dyDescent="0.25">
      <c r="A1071" t="s">
        <v>16</v>
      </c>
      <c r="B1071" s="4" t="s">
        <v>2201</v>
      </c>
      <c r="C1071" t="s">
        <v>357</v>
      </c>
      <c r="D1071" t="s">
        <v>1136</v>
      </c>
      <c r="E1071" t="s">
        <v>20</v>
      </c>
      <c r="F1071" t="s">
        <v>20</v>
      </c>
      <c r="G1071" t="s">
        <v>1118</v>
      </c>
      <c r="H1071" s="2">
        <v>27810.69</v>
      </c>
      <c r="I1071" t="s">
        <v>21</v>
      </c>
      <c r="J1071" t="s">
        <v>360</v>
      </c>
      <c r="K1071" t="s">
        <v>23</v>
      </c>
      <c r="L1071" t="s">
        <v>24</v>
      </c>
      <c r="M1071" s="1">
        <v>46164</v>
      </c>
      <c r="N1071" t="s">
        <v>1137</v>
      </c>
      <c r="O1071" t="s">
        <v>26</v>
      </c>
      <c r="P1071" s="1">
        <v>46164</v>
      </c>
    </row>
    <row r="1072" spans="1:16" outlineLevel="1" x14ac:dyDescent="0.25">
      <c r="D1072" s="3" t="s">
        <v>2026</v>
      </c>
      <c r="H1072" s="2">
        <f>SUBTOTAL(9,H1071:H1071)</f>
        <v>27810.69</v>
      </c>
      <c r="M1072" s="1"/>
      <c r="P1072" s="1"/>
    </row>
    <row r="1073" spans="1:16" outlineLevel="2" x14ac:dyDescent="0.25">
      <c r="A1073" t="s">
        <v>16</v>
      </c>
      <c r="B1073" s="4" t="s">
        <v>2201</v>
      </c>
      <c r="C1073" t="s">
        <v>357</v>
      </c>
      <c r="D1073" t="s">
        <v>1138</v>
      </c>
      <c r="E1073" t="s">
        <v>20</v>
      </c>
      <c r="F1073" t="s">
        <v>20</v>
      </c>
      <c r="G1073" t="s">
        <v>1118</v>
      </c>
      <c r="H1073" s="2">
        <v>48128.53</v>
      </c>
      <c r="I1073" t="s">
        <v>21</v>
      </c>
      <c r="J1073" t="s">
        <v>360</v>
      </c>
      <c r="K1073" t="s">
        <v>23</v>
      </c>
      <c r="L1073" t="s">
        <v>24</v>
      </c>
      <c r="M1073" s="1">
        <v>46164</v>
      </c>
      <c r="N1073" t="s">
        <v>1139</v>
      </c>
      <c r="O1073" t="s">
        <v>26</v>
      </c>
      <c r="P1073" s="1">
        <v>46164</v>
      </c>
    </row>
    <row r="1074" spans="1:16" outlineLevel="1" x14ac:dyDescent="0.25">
      <c r="D1074" s="3" t="s">
        <v>2027</v>
      </c>
      <c r="H1074" s="2">
        <f>SUBTOTAL(9,H1073:H1073)</f>
        <v>48128.53</v>
      </c>
      <c r="M1074" s="1"/>
      <c r="P1074" s="1"/>
    </row>
    <row r="1075" spans="1:16" outlineLevel="2" x14ac:dyDescent="0.25">
      <c r="A1075" t="s">
        <v>16</v>
      </c>
      <c r="B1075" s="4" t="s">
        <v>2201</v>
      </c>
      <c r="C1075" t="s">
        <v>357</v>
      </c>
      <c r="D1075" t="s">
        <v>1140</v>
      </c>
      <c r="E1075" t="s">
        <v>20</v>
      </c>
      <c r="F1075" t="s">
        <v>20</v>
      </c>
      <c r="G1075" t="s">
        <v>1118</v>
      </c>
      <c r="H1075" s="2">
        <v>29218.11</v>
      </c>
      <c r="I1075" t="s">
        <v>21</v>
      </c>
      <c r="J1075" t="s">
        <v>360</v>
      </c>
      <c r="K1075" t="s">
        <v>23</v>
      </c>
      <c r="L1075" t="s">
        <v>24</v>
      </c>
      <c r="M1075" s="1">
        <v>46164</v>
      </c>
      <c r="N1075" t="s">
        <v>1141</v>
      </c>
      <c r="O1075" t="s">
        <v>26</v>
      </c>
      <c r="P1075" s="1">
        <v>46164</v>
      </c>
    </row>
    <row r="1076" spans="1:16" outlineLevel="1" x14ac:dyDescent="0.25">
      <c r="D1076" s="3" t="s">
        <v>2028</v>
      </c>
      <c r="H1076" s="2">
        <f>SUBTOTAL(9,H1075:H1075)</f>
        <v>29218.11</v>
      </c>
      <c r="M1076" s="1"/>
      <c r="P1076" s="1"/>
    </row>
    <row r="1077" spans="1:16" outlineLevel="2" x14ac:dyDescent="0.25">
      <c r="A1077" t="s">
        <v>16</v>
      </c>
      <c r="B1077" s="4" t="s">
        <v>2201</v>
      </c>
      <c r="C1077" t="s">
        <v>357</v>
      </c>
      <c r="D1077" t="s">
        <v>1142</v>
      </c>
      <c r="E1077" t="s">
        <v>20</v>
      </c>
      <c r="F1077" t="s">
        <v>20</v>
      </c>
      <c r="G1077" t="s">
        <v>1118</v>
      </c>
      <c r="H1077" s="2">
        <v>56635.69</v>
      </c>
      <c r="I1077" t="s">
        <v>34</v>
      </c>
      <c r="J1077" t="s">
        <v>360</v>
      </c>
      <c r="K1077" t="s">
        <v>36</v>
      </c>
      <c r="L1077" t="s">
        <v>24</v>
      </c>
      <c r="M1077" s="1">
        <v>46164</v>
      </c>
      <c r="N1077" t="s">
        <v>1143</v>
      </c>
      <c r="O1077" t="s">
        <v>26</v>
      </c>
      <c r="P1077" s="1">
        <v>46164</v>
      </c>
    </row>
    <row r="1078" spans="1:16" outlineLevel="1" x14ac:dyDescent="0.25">
      <c r="D1078" s="3" t="s">
        <v>2029</v>
      </c>
      <c r="H1078" s="2">
        <f>SUBTOTAL(9,H1077:H1077)</f>
        <v>56635.69</v>
      </c>
      <c r="M1078" s="1"/>
      <c r="P1078" s="1"/>
    </row>
    <row r="1079" spans="1:16" outlineLevel="2" x14ac:dyDescent="0.25">
      <c r="A1079" t="s">
        <v>16</v>
      </c>
      <c r="B1079" s="4" t="s">
        <v>2201</v>
      </c>
      <c r="C1079" t="s">
        <v>357</v>
      </c>
      <c r="D1079" t="s">
        <v>1144</v>
      </c>
      <c r="E1079" t="s">
        <v>20</v>
      </c>
      <c r="F1079" t="s">
        <v>20</v>
      </c>
      <c r="G1079" t="s">
        <v>1118</v>
      </c>
      <c r="H1079" s="2">
        <v>35492.660000000003</v>
      </c>
      <c r="I1079" t="s">
        <v>34</v>
      </c>
      <c r="J1079" t="s">
        <v>360</v>
      </c>
      <c r="K1079" t="s">
        <v>36</v>
      </c>
      <c r="L1079" t="s">
        <v>24</v>
      </c>
      <c r="M1079" s="1">
        <v>46164</v>
      </c>
      <c r="N1079" t="s">
        <v>1145</v>
      </c>
      <c r="O1079" t="s">
        <v>26</v>
      </c>
      <c r="P1079" s="1">
        <v>46164</v>
      </c>
    </row>
    <row r="1080" spans="1:16" outlineLevel="1" x14ac:dyDescent="0.25">
      <c r="D1080" s="3" t="s">
        <v>2030</v>
      </c>
      <c r="H1080" s="2">
        <f>SUBTOTAL(9,H1079:H1079)</f>
        <v>35492.660000000003</v>
      </c>
      <c r="M1080" s="1"/>
      <c r="P1080" s="1"/>
    </row>
    <row r="1081" spans="1:16" outlineLevel="2" x14ac:dyDescent="0.25">
      <c r="A1081" t="s">
        <v>16</v>
      </c>
      <c r="B1081" t="s">
        <v>1146</v>
      </c>
      <c r="C1081" t="s">
        <v>1147</v>
      </c>
      <c r="D1081" t="s">
        <v>1148</v>
      </c>
      <c r="E1081" t="s">
        <v>20</v>
      </c>
      <c r="F1081" t="s">
        <v>20</v>
      </c>
      <c r="G1081" t="s">
        <v>1149</v>
      </c>
      <c r="H1081" s="2">
        <v>29666</v>
      </c>
      <c r="I1081" t="s">
        <v>104</v>
      </c>
      <c r="J1081" t="s">
        <v>350</v>
      </c>
      <c r="K1081" t="s">
        <v>106</v>
      </c>
      <c r="L1081" t="s">
        <v>24</v>
      </c>
      <c r="M1081" s="1">
        <v>46156</v>
      </c>
      <c r="N1081" t="s">
        <v>1150</v>
      </c>
      <c r="O1081" t="s">
        <v>26</v>
      </c>
      <c r="P1081" s="1">
        <v>46167</v>
      </c>
    </row>
    <row r="1082" spans="1:16" outlineLevel="1" x14ac:dyDescent="0.25">
      <c r="D1082" s="3" t="s">
        <v>2031</v>
      </c>
      <c r="H1082" s="2">
        <f>SUBTOTAL(9,H1081:H1081)</f>
        <v>29666</v>
      </c>
      <c r="M1082" s="1"/>
      <c r="P1082" s="1"/>
    </row>
    <row r="1083" spans="1:16" outlineLevel="2" x14ac:dyDescent="0.25">
      <c r="A1083" t="s">
        <v>16</v>
      </c>
      <c r="B1083" t="s">
        <v>371</v>
      </c>
      <c r="C1083" t="s">
        <v>69</v>
      </c>
      <c r="D1083" t="s">
        <v>1151</v>
      </c>
      <c r="E1083" t="s">
        <v>20</v>
      </c>
      <c r="F1083" t="s">
        <v>20</v>
      </c>
      <c r="G1083" t="s">
        <v>1118</v>
      </c>
      <c r="H1083" s="2">
        <v>28646.36</v>
      </c>
      <c r="I1083" t="s">
        <v>21</v>
      </c>
      <c r="J1083" t="s">
        <v>1124</v>
      </c>
      <c r="K1083" t="s">
        <v>23</v>
      </c>
      <c r="L1083" t="s">
        <v>24</v>
      </c>
      <c r="M1083" s="1">
        <v>46164</v>
      </c>
      <c r="N1083" t="s">
        <v>1152</v>
      </c>
      <c r="O1083" t="s">
        <v>26</v>
      </c>
      <c r="P1083" s="1">
        <v>46164</v>
      </c>
    </row>
    <row r="1084" spans="1:16" outlineLevel="1" x14ac:dyDescent="0.25">
      <c r="D1084" s="3" t="s">
        <v>2032</v>
      </c>
      <c r="H1084" s="2">
        <f>SUBTOTAL(9,H1083:H1083)</f>
        <v>28646.36</v>
      </c>
      <c r="M1084" s="1"/>
      <c r="P1084" s="1"/>
    </row>
    <row r="1085" spans="1:16" outlineLevel="2" x14ac:dyDescent="0.25">
      <c r="A1085" t="s">
        <v>16</v>
      </c>
      <c r="B1085" t="s">
        <v>371</v>
      </c>
      <c r="C1085" t="s">
        <v>69</v>
      </c>
      <c r="D1085" t="s">
        <v>1153</v>
      </c>
      <c r="E1085" t="s">
        <v>20</v>
      </c>
      <c r="F1085" t="s">
        <v>20</v>
      </c>
      <c r="G1085" t="s">
        <v>1118</v>
      </c>
      <c r="H1085" s="2">
        <v>27878.79</v>
      </c>
      <c r="I1085" t="s">
        <v>34</v>
      </c>
      <c r="J1085" t="s">
        <v>360</v>
      </c>
      <c r="K1085" t="s">
        <v>36</v>
      </c>
      <c r="L1085" t="s">
        <v>24</v>
      </c>
      <c r="M1085" s="1">
        <v>46164</v>
      </c>
      <c r="N1085" t="s">
        <v>1154</v>
      </c>
      <c r="O1085" t="s">
        <v>26</v>
      </c>
      <c r="P1085" s="1">
        <v>46164</v>
      </c>
    </row>
    <row r="1086" spans="1:16" outlineLevel="1" x14ac:dyDescent="0.25">
      <c r="D1086" s="3" t="s">
        <v>2033</v>
      </c>
      <c r="H1086" s="2">
        <f>SUBTOTAL(9,H1085:H1085)</f>
        <v>27878.79</v>
      </c>
      <c r="M1086" s="1"/>
      <c r="P1086" s="1"/>
    </row>
    <row r="1087" spans="1:16" outlineLevel="2" x14ac:dyDescent="0.25">
      <c r="A1087" t="s">
        <v>16</v>
      </c>
      <c r="B1087" t="s">
        <v>371</v>
      </c>
      <c r="C1087" t="s">
        <v>69</v>
      </c>
      <c r="D1087" t="s">
        <v>1155</v>
      </c>
      <c r="E1087" t="s">
        <v>20</v>
      </c>
      <c r="F1087" t="s">
        <v>20</v>
      </c>
      <c r="G1087" t="s">
        <v>1118</v>
      </c>
      <c r="H1087" s="2">
        <v>48497.95</v>
      </c>
      <c r="I1087" t="s">
        <v>21</v>
      </c>
      <c r="J1087" t="s">
        <v>360</v>
      </c>
      <c r="K1087" t="s">
        <v>23</v>
      </c>
      <c r="L1087" t="s">
        <v>24</v>
      </c>
      <c r="M1087" s="1">
        <v>46164</v>
      </c>
      <c r="N1087" t="s">
        <v>1156</v>
      </c>
      <c r="O1087" t="s">
        <v>26</v>
      </c>
      <c r="P1087" s="1">
        <v>46164</v>
      </c>
    </row>
    <row r="1088" spans="1:16" outlineLevel="1" x14ac:dyDescent="0.25">
      <c r="D1088" s="3" t="s">
        <v>2034</v>
      </c>
      <c r="H1088" s="2">
        <f>SUBTOTAL(9,H1087:H1087)</f>
        <v>48497.95</v>
      </c>
      <c r="M1088" s="1"/>
      <c r="P1088" s="1"/>
    </row>
    <row r="1089" spans="1:16" outlineLevel="2" x14ac:dyDescent="0.25">
      <c r="A1089" t="s">
        <v>16</v>
      </c>
      <c r="B1089" t="s">
        <v>371</v>
      </c>
      <c r="C1089" t="s">
        <v>69</v>
      </c>
      <c r="D1089" t="s">
        <v>1157</v>
      </c>
      <c r="E1089" t="s">
        <v>20</v>
      </c>
      <c r="F1089" t="s">
        <v>20</v>
      </c>
      <c r="G1089" t="s">
        <v>1118</v>
      </c>
      <c r="H1089" s="2">
        <v>30105.64</v>
      </c>
      <c r="I1089" t="s">
        <v>21</v>
      </c>
      <c r="J1089" t="s">
        <v>360</v>
      </c>
      <c r="K1089" t="s">
        <v>23</v>
      </c>
      <c r="L1089" t="s">
        <v>24</v>
      </c>
      <c r="M1089" s="1">
        <v>46164</v>
      </c>
      <c r="N1089" t="s">
        <v>1158</v>
      </c>
      <c r="O1089" t="s">
        <v>26</v>
      </c>
      <c r="P1089" s="1">
        <v>46164</v>
      </c>
    </row>
    <row r="1090" spans="1:16" outlineLevel="1" x14ac:dyDescent="0.25">
      <c r="D1090" s="3" t="s">
        <v>2035</v>
      </c>
      <c r="H1090" s="2">
        <f>SUBTOTAL(9,H1089:H1089)</f>
        <v>30105.64</v>
      </c>
      <c r="M1090" s="1"/>
      <c r="P1090" s="1"/>
    </row>
    <row r="1091" spans="1:16" outlineLevel="2" x14ac:dyDescent="0.25">
      <c r="A1091" t="s">
        <v>16</v>
      </c>
      <c r="B1091" t="s">
        <v>222</v>
      </c>
      <c r="C1091" t="s">
        <v>69</v>
      </c>
      <c r="D1091" t="s">
        <v>1159</v>
      </c>
      <c r="E1091" t="s">
        <v>20</v>
      </c>
      <c r="F1091" t="s">
        <v>20</v>
      </c>
      <c r="G1091" t="s">
        <v>91</v>
      </c>
      <c r="H1091" s="2">
        <v>8308.6299999999992</v>
      </c>
      <c r="I1091" t="s">
        <v>224</v>
      </c>
      <c r="J1091" t="s">
        <v>52</v>
      </c>
      <c r="K1091" t="s">
        <v>225</v>
      </c>
      <c r="L1091" t="s">
        <v>24</v>
      </c>
      <c r="M1091" s="1">
        <v>46166</v>
      </c>
      <c r="N1091" t="s">
        <v>1160</v>
      </c>
      <c r="O1091" t="s">
        <v>96</v>
      </c>
      <c r="P1091" s="1">
        <v>46167</v>
      </c>
    </row>
    <row r="1092" spans="1:16" outlineLevel="2" x14ac:dyDescent="0.25">
      <c r="A1092" t="s">
        <v>16</v>
      </c>
      <c r="B1092" t="s">
        <v>222</v>
      </c>
      <c r="C1092" t="s">
        <v>69</v>
      </c>
      <c r="D1092" t="s">
        <v>1159</v>
      </c>
      <c r="E1092" t="s">
        <v>20</v>
      </c>
      <c r="F1092" t="s">
        <v>20</v>
      </c>
      <c r="H1092" s="2">
        <v>41544.239999999998</v>
      </c>
      <c r="I1092" t="s">
        <v>224</v>
      </c>
      <c r="J1092" t="s">
        <v>52</v>
      </c>
      <c r="K1092" t="s">
        <v>225</v>
      </c>
      <c r="L1092" t="s">
        <v>24</v>
      </c>
      <c r="M1092" s="1">
        <v>46166</v>
      </c>
      <c r="N1092" t="s">
        <v>1160</v>
      </c>
      <c r="O1092" t="s">
        <v>26</v>
      </c>
      <c r="P1092" s="1">
        <v>46167</v>
      </c>
    </row>
    <row r="1093" spans="1:16" outlineLevel="1" x14ac:dyDescent="0.25">
      <c r="D1093" s="3" t="s">
        <v>2036</v>
      </c>
      <c r="H1093" s="2">
        <f>SUBTOTAL(9,H1091:H1092)</f>
        <v>49852.869999999995</v>
      </c>
      <c r="M1093" s="1"/>
      <c r="P1093" s="1"/>
    </row>
    <row r="1094" spans="1:16" outlineLevel="2" x14ac:dyDescent="0.25">
      <c r="A1094" t="s">
        <v>16</v>
      </c>
      <c r="B1094" t="s">
        <v>1161</v>
      </c>
      <c r="C1094" t="s">
        <v>234</v>
      </c>
      <c r="D1094" t="s">
        <v>1162</v>
      </c>
      <c r="E1094" t="s">
        <v>20</v>
      </c>
      <c r="F1094" t="s">
        <v>20</v>
      </c>
      <c r="G1094" t="s">
        <v>1163</v>
      </c>
      <c r="H1094" s="2">
        <v>438376.77</v>
      </c>
      <c r="I1094" t="s">
        <v>1164</v>
      </c>
      <c r="J1094" t="s">
        <v>238</v>
      </c>
      <c r="K1094" t="s">
        <v>1165</v>
      </c>
      <c r="L1094" t="s">
        <v>24</v>
      </c>
      <c r="M1094" s="1">
        <v>46168</v>
      </c>
      <c r="N1094" t="s">
        <v>1166</v>
      </c>
      <c r="O1094" t="s">
        <v>26</v>
      </c>
      <c r="P1094" s="1">
        <v>46168</v>
      </c>
    </row>
    <row r="1095" spans="1:16" outlineLevel="2" x14ac:dyDescent="0.25">
      <c r="A1095" t="s">
        <v>16</v>
      </c>
      <c r="B1095" t="s">
        <v>1161</v>
      </c>
      <c r="C1095" t="s">
        <v>234</v>
      </c>
      <c r="D1095" t="s">
        <v>1162</v>
      </c>
      <c r="E1095" t="s">
        <v>20</v>
      </c>
      <c r="F1095" t="s">
        <v>20</v>
      </c>
      <c r="G1095" t="s">
        <v>245</v>
      </c>
      <c r="H1095" s="2">
        <v>143024.29999999999</v>
      </c>
      <c r="I1095" t="s">
        <v>246</v>
      </c>
      <c r="J1095" t="s">
        <v>238</v>
      </c>
      <c r="K1095" t="s">
        <v>247</v>
      </c>
      <c r="L1095" t="s">
        <v>24</v>
      </c>
      <c r="M1095" s="1">
        <v>46168</v>
      </c>
      <c r="N1095" t="s">
        <v>1166</v>
      </c>
      <c r="O1095" t="s">
        <v>26</v>
      </c>
      <c r="P1095" s="1">
        <v>46168</v>
      </c>
    </row>
    <row r="1096" spans="1:16" outlineLevel="2" x14ac:dyDescent="0.25">
      <c r="A1096" t="s">
        <v>16</v>
      </c>
      <c r="B1096" t="s">
        <v>1161</v>
      </c>
      <c r="C1096" t="s">
        <v>234</v>
      </c>
      <c r="D1096" t="s">
        <v>1162</v>
      </c>
      <c r="E1096" t="s">
        <v>20</v>
      </c>
      <c r="F1096" t="s">
        <v>20</v>
      </c>
      <c r="G1096" t="s">
        <v>248</v>
      </c>
      <c r="H1096" s="2">
        <v>87.8</v>
      </c>
      <c r="I1096" t="s">
        <v>246</v>
      </c>
      <c r="J1096" t="s">
        <v>238</v>
      </c>
      <c r="K1096" t="s">
        <v>247</v>
      </c>
      <c r="L1096" t="s">
        <v>24</v>
      </c>
      <c r="M1096" s="1">
        <v>46168</v>
      </c>
      <c r="N1096" t="s">
        <v>1166</v>
      </c>
      <c r="O1096" t="s">
        <v>26</v>
      </c>
      <c r="P1096" s="1">
        <v>46168</v>
      </c>
    </row>
    <row r="1097" spans="1:16" outlineLevel="1" x14ac:dyDescent="0.25">
      <c r="D1097" s="3" t="s">
        <v>2037</v>
      </c>
      <c r="H1097" s="2">
        <f>SUBTOTAL(9,H1094:H1096)</f>
        <v>581488.87000000011</v>
      </c>
      <c r="M1097" s="1"/>
      <c r="P1097" s="1"/>
    </row>
    <row r="1098" spans="1:16" outlineLevel="2" x14ac:dyDescent="0.25">
      <c r="A1098" t="s">
        <v>16</v>
      </c>
      <c r="B1098" t="s">
        <v>249</v>
      </c>
      <c r="C1098" t="s">
        <v>234</v>
      </c>
      <c r="D1098" t="s">
        <v>1167</v>
      </c>
      <c r="E1098" t="s">
        <v>20</v>
      </c>
      <c r="F1098" t="s">
        <v>20</v>
      </c>
      <c r="G1098" t="s">
        <v>236</v>
      </c>
      <c r="H1098" s="2">
        <v>20003.77</v>
      </c>
      <c r="I1098" t="s">
        <v>237</v>
      </c>
      <c r="J1098" t="s">
        <v>238</v>
      </c>
      <c r="K1098" t="s">
        <v>239</v>
      </c>
      <c r="L1098" t="s">
        <v>24</v>
      </c>
      <c r="M1098" s="1">
        <v>46168</v>
      </c>
      <c r="N1098" t="s">
        <v>1168</v>
      </c>
      <c r="O1098" t="s">
        <v>26</v>
      </c>
      <c r="P1098" s="1">
        <v>46168</v>
      </c>
    </row>
    <row r="1099" spans="1:16" outlineLevel="2" x14ac:dyDescent="0.25">
      <c r="A1099" t="s">
        <v>16</v>
      </c>
      <c r="B1099" t="s">
        <v>249</v>
      </c>
      <c r="C1099" t="s">
        <v>234</v>
      </c>
      <c r="D1099" t="s">
        <v>1167</v>
      </c>
      <c r="E1099" t="s">
        <v>20</v>
      </c>
      <c r="F1099" t="s">
        <v>20</v>
      </c>
      <c r="G1099" t="s">
        <v>241</v>
      </c>
      <c r="H1099" s="2">
        <v>634.9</v>
      </c>
      <c r="I1099" t="s">
        <v>242</v>
      </c>
      <c r="J1099" t="s">
        <v>238</v>
      </c>
      <c r="K1099" t="s">
        <v>243</v>
      </c>
      <c r="L1099" t="s">
        <v>24</v>
      </c>
      <c r="M1099" s="1">
        <v>46168</v>
      </c>
      <c r="N1099" t="s">
        <v>1168</v>
      </c>
      <c r="O1099" t="s">
        <v>26</v>
      </c>
      <c r="P1099" s="1">
        <v>46168</v>
      </c>
    </row>
    <row r="1100" spans="1:16" outlineLevel="2" x14ac:dyDescent="0.25">
      <c r="A1100" t="s">
        <v>16</v>
      </c>
      <c r="B1100" t="s">
        <v>249</v>
      </c>
      <c r="C1100" t="s">
        <v>234</v>
      </c>
      <c r="D1100" t="s">
        <v>1167</v>
      </c>
      <c r="E1100" t="s">
        <v>20</v>
      </c>
      <c r="F1100" t="s">
        <v>20</v>
      </c>
      <c r="G1100" t="s">
        <v>244</v>
      </c>
      <c r="H1100" s="2">
        <v>1.5</v>
      </c>
      <c r="I1100" t="s">
        <v>242</v>
      </c>
      <c r="J1100" t="s">
        <v>238</v>
      </c>
      <c r="K1100" t="s">
        <v>243</v>
      </c>
      <c r="L1100" t="s">
        <v>24</v>
      </c>
      <c r="M1100" s="1">
        <v>46168</v>
      </c>
      <c r="N1100" t="s">
        <v>1168</v>
      </c>
      <c r="O1100" t="s">
        <v>26</v>
      </c>
      <c r="P1100" s="1">
        <v>46168</v>
      </c>
    </row>
    <row r="1101" spans="1:16" outlineLevel="2" x14ac:dyDescent="0.25">
      <c r="A1101" t="s">
        <v>16</v>
      </c>
      <c r="B1101" t="s">
        <v>249</v>
      </c>
      <c r="C1101" t="s">
        <v>234</v>
      </c>
      <c r="D1101" t="s">
        <v>1167</v>
      </c>
      <c r="E1101" t="s">
        <v>20</v>
      </c>
      <c r="F1101" t="s">
        <v>20</v>
      </c>
      <c r="G1101" t="s">
        <v>245</v>
      </c>
      <c r="H1101" s="2">
        <v>9406.36</v>
      </c>
      <c r="I1101" t="s">
        <v>246</v>
      </c>
      <c r="J1101" t="s">
        <v>238</v>
      </c>
      <c r="K1101" t="s">
        <v>247</v>
      </c>
      <c r="L1101" t="s">
        <v>24</v>
      </c>
      <c r="M1101" s="1">
        <v>46168</v>
      </c>
      <c r="N1101" t="s">
        <v>1168</v>
      </c>
      <c r="O1101" t="s">
        <v>26</v>
      </c>
      <c r="P1101" s="1">
        <v>46168</v>
      </c>
    </row>
    <row r="1102" spans="1:16" outlineLevel="2" x14ac:dyDescent="0.25">
      <c r="A1102" t="s">
        <v>16</v>
      </c>
      <c r="B1102" t="s">
        <v>249</v>
      </c>
      <c r="C1102" t="s">
        <v>234</v>
      </c>
      <c r="D1102" t="s">
        <v>1167</v>
      </c>
      <c r="E1102" t="s">
        <v>20</v>
      </c>
      <c r="F1102" t="s">
        <v>20</v>
      </c>
      <c r="G1102" t="s">
        <v>248</v>
      </c>
      <c r="H1102" s="2">
        <v>9.3000000000000007</v>
      </c>
      <c r="I1102" t="s">
        <v>246</v>
      </c>
      <c r="J1102" t="s">
        <v>238</v>
      </c>
      <c r="K1102" t="s">
        <v>247</v>
      </c>
      <c r="L1102" t="s">
        <v>24</v>
      </c>
      <c r="M1102" s="1">
        <v>46168</v>
      </c>
      <c r="N1102" t="s">
        <v>1168</v>
      </c>
      <c r="O1102" t="s">
        <v>26</v>
      </c>
      <c r="P1102" s="1">
        <v>46168</v>
      </c>
    </row>
    <row r="1103" spans="1:16" outlineLevel="1" x14ac:dyDescent="0.25">
      <c r="D1103" s="3" t="s">
        <v>2038</v>
      </c>
      <c r="H1103" s="2">
        <f>SUBTOTAL(9,H1098:H1102)</f>
        <v>30055.83</v>
      </c>
      <c r="M1103" s="1"/>
      <c r="P1103" s="1"/>
    </row>
    <row r="1104" spans="1:16" outlineLevel="2" x14ac:dyDescent="0.25">
      <c r="A1104" t="s">
        <v>16</v>
      </c>
      <c r="B1104" t="s">
        <v>249</v>
      </c>
      <c r="C1104" t="s">
        <v>234</v>
      </c>
      <c r="D1104" t="s">
        <v>1169</v>
      </c>
      <c r="E1104" t="s">
        <v>20</v>
      </c>
      <c r="F1104" t="s">
        <v>20</v>
      </c>
      <c r="G1104" t="s">
        <v>236</v>
      </c>
      <c r="H1104" s="2">
        <v>45702.22</v>
      </c>
      <c r="I1104" t="s">
        <v>237</v>
      </c>
      <c r="J1104" t="s">
        <v>238</v>
      </c>
      <c r="K1104" t="s">
        <v>239</v>
      </c>
      <c r="L1104" t="s">
        <v>24</v>
      </c>
      <c r="M1104" s="1">
        <v>46168</v>
      </c>
      <c r="N1104" t="s">
        <v>1170</v>
      </c>
      <c r="O1104" t="s">
        <v>26</v>
      </c>
      <c r="P1104" s="1">
        <v>46168</v>
      </c>
    </row>
    <row r="1105" spans="1:16" outlineLevel="2" x14ac:dyDescent="0.25">
      <c r="A1105" t="s">
        <v>16</v>
      </c>
      <c r="B1105" t="s">
        <v>249</v>
      </c>
      <c r="C1105" t="s">
        <v>234</v>
      </c>
      <c r="D1105" t="s">
        <v>1169</v>
      </c>
      <c r="E1105" t="s">
        <v>20</v>
      </c>
      <c r="F1105" t="s">
        <v>20</v>
      </c>
      <c r="G1105" t="s">
        <v>241</v>
      </c>
      <c r="H1105" s="2">
        <v>2427.44</v>
      </c>
      <c r="I1105" t="s">
        <v>242</v>
      </c>
      <c r="J1105" t="s">
        <v>238</v>
      </c>
      <c r="K1105" t="s">
        <v>243</v>
      </c>
      <c r="L1105" t="s">
        <v>24</v>
      </c>
      <c r="M1105" s="1">
        <v>46168</v>
      </c>
      <c r="N1105" t="s">
        <v>1170</v>
      </c>
      <c r="O1105" t="s">
        <v>26</v>
      </c>
      <c r="P1105" s="1">
        <v>46168</v>
      </c>
    </row>
    <row r="1106" spans="1:16" outlineLevel="2" x14ac:dyDescent="0.25">
      <c r="A1106" t="s">
        <v>16</v>
      </c>
      <c r="B1106" t="s">
        <v>249</v>
      </c>
      <c r="C1106" t="s">
        <v>234</v>
      </c>
      <c r="D1106" t="s">
        <v>1169</v>
      </c>
      <c r="E1106" t="s">
        <v>20</v>
      </c>
      <c r="F1106" t="s">
        <v>20</v>
      </c>
      <c r="G1106" t="s">
        <v>244</v>
      </c>
      <c r="H1106" s="2">
        <v>6.1</v>
      </c>
      <c r="I1106" t="s">
        <v>242</v>
      </c>
      <c r="J1106" t="s">
        <v>238</v>
      </c>
      <c r="K1106" t="s">
        <v>243</v>
      </c>
      <c r="L1106" t="s">
        <v>24</v>
      </c>
      <c r="M1106" s="1">
        <v>46168</v>
      </c>
      <c r="N1106" t="s">
        <v>1170</v>
      </c>
      <c r="O1106" t="s">
        <v>26</v>
      </c>
      <c r="P1106" s="1">
        <v>46168</v>
      </c>
    </row>
    <row r="1107" spans="1:16" outlineLevel="2" x14ac:dyDescent="0.25">
      <c r="A1107" t="s">
        <v>16</v>
      </c>
      <c r="B1107" t="s">
        <v>249</v>
      </c>
      <c r="C1107" t="s">
        <v>234</v>
      </c>
      <c r="D1107" t="s">
        <v>1169</v>
      </c>
      <c r="E1107" t="s">
        <v>20</v>
      </c>
      <c r="F1107" t="s">
        <v>20</v>
      </c>
      <c r="G1107" t="s">
        <v>245</v>
      </c>
      <c r="H1107" s="2">
        <v>45775.82</v>
      </c>
      <c r="I1107" t="s">
        <v>246</v>
      </c>
      <c r="J1107" t="s">
        <v>238</v>
      </c>
      <c r="K1107" t="s">
        <v>247</v>
      </c>
      <c r="L1107" t="s">
        <v>24</v>
      </c>
      <c r="M1107" s="1">
        <v>46168</v>
      </c>
      <c r="N1107" t="s">
        <v>1170</v>
      </c>
      <c r="O1107" t="s">
        <v>26</v>
      </c>
      <c r="P1107" s="1">
        <v>46168</v>
      </c>
    </row>
    <row r="1108" spans="1:16" outlineLevel="2" x14ac:dyDescent="0.25">
      <c r="A1108" t="s">
        <v>16</v>
      </c>
      <c r="B1108" t="s">
        <v>249</v>
      </c>
      <c r="C1108" t="s">
        <v>234</v>
      </c>
      <c r="D1108" t="s">
        <v>1169</v>
      </c>
      <c r="E1108" t="s">
        <v>20</v>
      </c>
      <c r="F1108" t="s">
        <v>20</v>
      </c>
      <c r="G1108" t="s">
        <v>248</v>
      </c>
      <c r="H1108" s="2">
        <v>44.4</v>
      </c>
      <c r="I1108" t="s">
        <v>246</v>
      </c>
      <c r="J1108" t="s">
        <v>238</v>
      </c>
      <c r="K1108" t="s">
        <v>247</v>
      </c>
      <c r="L1108" t="s">
        <v>24</v>
      </c>
      <c r="M1108" s="1">
        <v>46168</v>
      </c>
      <c r="N1108" t="s">
        <v>1170</v>
      </c>
      <c r="O1108" t="s">
        <v>26</v>
      </c>
      <c r="P1108" s="1">
        <v>46168</v>
      </c>
    </row>
    <row r="1109" spans="1:16" outlineLevel="1" x14ac:dyDescent="0.25">
      <c r="D1109" s="3" t="s">
        <v>2039</v>
      </c>
      <c r="H1109" s="2">
        <f>SUBTOTAL(9,H1104:H1108)</f>
        <v>93955.98</v>
      </c>
      <c r="M1109" s="1"/>
      <c r="P1109" s="1"/>
    </row>
    <row r="1110" spans="1:16" outlineLevel="2" x14ac:dyDescent="0.25">
      <c r="A1110" t="s">
        <v>16</v>
      </c>
      <c r="B1110" t="s">
        <v>249</v>
      </c>
      <c r="C1110" t="s">
        <v>234</v>
      </c>
      <c r="D1110" t="s">
        <v>1171</v>
      </c>
      <c r="E1110" t="s">
        <v>20</v>
      </c>
      <c r="F1110" t="s">
        <v>20</v>
      </c>
      <c r="G1110" t="s">
        <v>236</v>
      </c>
      <c r="H1110" s="2">
        <v>17807.939999999999</v>
      </c>
      <c r="I1110" t="s">
        <v>237</v>
      </c>
      <c r="J1110" t="s">
        <v>238</v>
      </c>
      <c r="K1110" t="s">
        <v>239</v>
      </c>
      <c r="L1110" t="s">
        <v>24</v>
      </c>
      <c r="M1110" s="1">
        <v>46168</v>
      </c>
      <c r="N1110" t="s">
        <v>1172</v>
      </c>
      <c r="O1110" t="s">
        <v>26</v>
      </c>
      <c r="P1110" s="1">
        <v>46168</v>
      </c>
    </row>
    <row r="1111" spans="1:16" outlineLevel="2" x14ac:dyDescent="0.25">
      <c r="A1111" t="s">
        <v>16</v>
      </c>
      <c r="B1111" t="s">
        <v>249</v>
      </c>
      <c r="C1111" t="s">
        <v>234</v>
      </c>
      <c r="D1111" t="s">
        <v>1171</v>
      </c>
      <c r="E1111" t="s">
        <v>20</v>
      </c>
      <c r="F1111" t="s">
        <v>20</v>
      </c>
      <c r="G1111" t="s">
        <v>241</v>
      </c>
      <c r="H1111" s="2">
        <v>647.30999999999995</v>
      </c>
      <c r="I1111" t="s">
        <v>242</v>
      </c>
      <c r="J1111" t="s">
        <v>238</v>
      </c>
      <c r="K1111" t="s">
        <v>243</v>
      </c>
      <c r="L1111" t="s">
        <v>24</v>
      </c>
      <c r="M1111" s="1">
        <v>46168</v>
      </c>
      <c r="N1111" t="s">
        <v>1172</v>
      </c>
      <c r="O1111" t="s">
        <v>26</v>
      </c>
      <c r="P1111" s="1">
        <v>46168</v>
      </c>
    </row>
    <row r="1112" spans="1:16" outlineLevel="2" x14ac:dyDescent="0.25">
      <c r="A1112" t="s">
        <v>16</v>
      </c>
      <c r="B1112" t="s">
        <v>249</v>
      </c>
      <c r="C1112" t="s">
        <v>234</v>
      </c>
      <c r="D1112" t="s">
        <v>1171</v>
      </c>
      <c r="E1112" t="s">
        <v>20</v>
      </c>
      <c r="F1112" t="s">
        <v>20</v>
      </c>
      <c r="G1112" t="s">
        <v>244</v>
      </c>
      <c r="H1112" s="2">
        <v>1.3</v>
      </c>
      <c r="I1112" t="s">
        <v>242</v>
      </c>
      <c r="J1112" t="s">
        <v>238</v>
      </c>
      <c r="K1112" t="s">
        <v>243</v>
      </c>
      <c r="L1112" t="s">
        <v>24</v>
      </c>
      <c r="M1112" s="1">
        <v>46168</v>
      </c>
      <c r="N1112" t="s">
        <v>1172</v>
      </c>
      <c r="O1112" t="s">
        <v>26</v>
      </c>
      <c r="P1112" s="1">
        <v>46168</v>
      </c>
    </row>
    <row r="1113" spans="1:16" outlineLevel="2" x14ac:dyDescent="0.25">
      <c r="A1113" t="s">
        <v>16</v>
      </c>
      <c r="B1113" t="s">
        <v>249</v>
      </c>
      <c r="C1113" t="s">
        <v>234</v>
      </c>
      <c r="D1113" t="s">
        <v>1171</v>
      </c>
      <c r="E1113" t="s">
        <v>20</v>
      </c>
      <c r="F1113" t="s">
        <v>20</v>
      </c>
      <c r="G1113" t="s">
        <v>245</v>
      </c>
      <c r="H1113" s="2">
        <v>10793.36</v>
      </c>
      <c r="I1113" t="s">
        <v>246</v>
      </c>
      <c r="J1113" t="s">
        <v>238</v>
      </c>
      <c r="K1113" t="s">
        <v>247</v>
      </c>
      <c r="L1113" t="s">
        <v>24</v>
      </c>
      <c r="M1113" s="1">
        <v>46168</v>
      </c>
      <c r="N1113" t="s">
        <v>1172</v>
      </c>
      <c r="O1113" t="s">
        <v>26</v>
      </c>
      <c r="P1113" s="1">
        <v>46168</v>
      </c>
    </row>
    <row r="1114" spans="1:16" outlineLevel="2" x14ac:dyDescent="0.25">
      <c r="A1114" t="s">
        <v>16</v>
      </c>
      <c r="B1114" t="s">
        <v>249</v>
      </c>
      <c r="C1114" t="s">
        <v>234</v>
      </c>
      <c r="D1114" t="s">
        <v>1171</v>
      </c>
      <c r="E1114" t="s">
        <v>20</v>
      </c>
      <c r="F1114" t="s">
        <v>20</v>
      </c>
      <c r="G1114" t="s">
        <v>248</v>
      </c>
      <c r="H1114" s="2">
        <v>10.1</v>
      </c>
      <c r="I1114" t="s">
        <v>246</v>
      </c>
      <c r="J1114" t="s">
        <v>238</v>
      </c>
      <c r="K1114" t="s">
        <v>247</v>
      </c>
      <c r="L1114" t="s">
        <v>24</v>
      </c>
      <c r="M1114" s="1">
        <v>46168</v>
      </c>
      <c r="N1114" t="s">
        <v>1172</v>
      </c>
      <c r="O1114" t="s">
        <v>26</v>
      </c>
      <c r="P1114" s="1">
        <v>46168</v>
      </c>
    </row>
    <row r="1115" spans="1:16" outlineLevel="1" x14ac:dyDescent="0.25">
      <c r="D1115" s="3" t="s">
        <v>2040</v>
      </c>
      <c r="H1115" s="2">
        <f>SUBTOTAL(9,H1110:H1114)</f>
        <v>29260.01</v>
      </c>
      <c r="M1115" s="1"/>
      <c r="P1115" s="1"/>
    </row>
    <row r="1116" spans="1:16" outlineLevel="2" x14ac:dyDescent="0.25">
      <c r="A1116" t="s">
        <v>16</v>
      </c>
      <c r="B1116" t="s">
        <v>249</v>
      </c>
      <c r="C1116" t="s">
        <v>234</v>
      </c>
      <c r="D1116" t="s">
        <v>1173</v>
      </c>
      <c r="E1116" t="s">
        <v>20</v>
      </c>
      <c r="F1116" t="s">
        <v>20</v>
      </c>
      <c r="G1116" t="s">
        <v>236</v>
      </c>
      <c r="H1116" s="2">
        <v>25529.54</v>
      </c>
      <c r="I1116" t="s">
        <v>237</v>
      </c>
      <c r="J1116" t="s">
        <v>238</v>
      </c>
      <c r="K1116" t="s">
        <v>239</v>
      </c>
      <c r="L1116" t="s">
        <v>24</v>
      </c>
      <c r="M1116" s="1">
        <v>46168</v>
      </c>
      <c r="N1116" t="s">
        <v>1174</v>
      </c>
      <c r="O1116" t="s">
        <v>26</v>
      </c>
      <c r="P1116" s="1">
        <v>46168</v>
      </c>
    </row>
    <row r="1117" spans="1:16" outlineLevel="2" x14ac:dyDescent="0.25">
      <c r="A1117" t="s">
        <v>16</v>
      </c>
      <c r="B1117" t="s">
        <v>249</v>
      </c>
      <c r="C1117" t="s">
        <v>234</v>
      </c>
      <c r="D1117" t="s">
        <v>1173</v>
      </c>
      <c r="E1117" t="s">
        <v>20</v>
      </c>
      <c r="F1117" t="s">
        <v>20</v>
      </c>
      <c r="G1117" t="s">
        <v>241</v>
      </c>
      <c r="H1117" s="2">
        <v>927.12</v>
      </c>
      <c r="I1117" t="s">
        <v>242</v>
      </c>
      <c r="J1117" t="s">
        <v>238</v>
      </c>
      <c r="K1117" t="s">
        <v>243</v>
      </c>
      <c r="L1117" t="s">
        <v>24</v>
      </c>
      <c r="M1117" s="1">
        <v>46168</v>
      </c>
      <c r="N1117" t="s">
        <v>1174</v>
      </c>
      <c r="O1117" t="s">
        <v>26</v>
      </c>
      <c r="P1117" s="1">
        <v>46168</v>
      </c>
    </row>
    <row r="1118" spans="1:16" outlineLevel="2" x14ac:dyDescent="0.25">
      <c r="A1118" t="s">
        <v>16</v>
      </c>
      <c r="B1118" t="s">
        <v>249</v>
      </c>
      <c r="C1118" t="s">
        <v>234</v>
      </c>
      <c r="D1118" t="s">
        <v>1173</v>
      </c>
      <c r="E1118" t="s">
        <v>20</v>
      </c>
      <c r="F1118" t="s">
        <v>20</v>
      </c>
      <c r="G1118" t="s">
        <v>244</v>
      </c>
      <c r="H1118" s="2">
        <v>2.15</v>
      </c>
      <c r="I1118" t="s">
        <v>242</v>
      </c>
      <c r="J1118" t="s">
        <v>238</v>
      </c>
      <c r="K1118" t="s">
        <v>243</v>
      </c>
      <c r="L1118" t="s">
        <v>24</v>
      </c>
      <c r="M1118" s="1">
        <v>46168</v>
      </c>
      <c r="N1118" t="s">
        <v>1174</v>
      </c>
      <c r="O1118" t="s">
        <v>26</v>
      </c>
      <c r="P1118" s="1">
        <v>46168</v>
      </c>
    </row>
    <row r="1119" spans="1:16" outlineLevel="2" x14ac:dyDescent="0.25">
      <c r="A1119" t="s">
        <v>16</v>
      </c>
      <c r="B1119" t="s">
        <v>249</v>
      </c>
      <c r="C1119" t="s">
        <v>234</v>
      </c>
      <c r="D1119" t="s">
        <v>1173</v>
      </c>
      <c r="E1119" t="s">
        <v>20</v>
      </c>
      <c r="F1119" t="s">
        <v>20</v>
      </c>
      <c r="G1119" t="s">
        <v>245</v>
      </c>
      <c r="H1119" s="2">
        <v>12697.97</v>
      </c>
      <c r="I1119" t="s">
        <v>246</v>
      </c>
      <c r="J1119" t="s">
        <v>238</v>
      </c>
      <c r="K1119" t="s">
        <v>247</v>
      </c>
      <c r="L1119" t="s">
        <v>24</v>
      </c>
      <c r="M1119" s="1">
        <v>46168</v>
      </c>
      <c r="N1119" t="s">
        <v>1174</v>
      </c>
      <c r="O1119" t="s">
        <v>26</v>
      </c>
      <c r="P1119" s="1">
        <v>46168</v>
      </c>
    </row>
    <row r="1120" spans="1:16" outlineLevel="2" x14ac:dyDescent="0.25">
      <c r="A1120" t="s">
        <v>16</v>
      </c>
      <c r="B1120" t="s">
        <v>249</v>
      </c>
      <c r="C1120" t="s">
        <v>234</v>
      </c>
      <c r="D1120" t="s">
        <v>1173</v>
      </c>
      <c r="E1120" t="s">
        <v>20</v>
      </c>
      <c r="F1120" t="s">
        <v>20</v>
      </c>
      <c r="G1120" t="s">
        <v>248</v>
      </c>
      <c r="H1120" s="2">
        <v>12.9</v>
      </c>
      <c r="I1120" t="s">
        <v>246</v>
      </c>
      <c r="J1120" t="s">
        <v>238</v>
      </c>
      <c r="K1120" t="s">
        <v>247</v>
      </c>
      <c r="L1120" t="s">
        <v>24</v>
      </c>
      <c r="M1120" s="1">
        <v>46168</v>
      </c>
      <c r="N1120" t="s">
        <v>1174</v>
      </c>
      <c r="O1120" t="s">
        <v>26</v>
      </c>
      <c r="P1120" s="1">
        <v>46168</v>
      </c>
    </row>
    <row r="1121" spans="1:16" outlineLevel="1" x14ac:dyDescent="0.25">
      <c r="D1121" s="3" t="s">
        <v>2041</v>
      </c>
      <c r="H1121" s="2">
        <f>SUBTOTAL(9,H1116:H1120)</f>
        <v>39169.68</v>
      </c>
      <c r="M1121" s="1"/>
      <c r="P1121" s="1"/>
    </row>
    <row r="1122" spans="1:16" outlineLevel="2" x14ac:dyDescent="0.25">
      <c r="A1122" t="s">
        <v>16</v>
      </c>
      <c r="B1122" t="s">
        <v>1175</v>
      </c>
      <c r="C1122" t="s">
        <v>69</v>
      </c>
      <c r="D1122" t="s">
        <v>1176</v>
      </c>
      <c r="E1122" t="s">
        <v>20</v>
      </c>
      <c r="F1122" t="s">
        <v>20</v>
      </c>
      <c r="G1122" t="s">
        <v>1177</v>
      </c>
      <c r="H1122" s="2">
        <v>152000</v>
      </c>
      <c r="I1122" t="s">
        <v>104</v>
      </c>
      <c r="J1122" t="s">
        <v>1178</v>
      </c>
      <c r="K1122" t="s">
        <v>106</v>
      </c>
      <c r="L1122" t="s">
        <v>24</v>
      </c>
      <c r="M1122" s="1">
        <v>46155</v>
      </c>
      <c r="N1122" t="s">
        <v>1179</v>
      </c>
      <c r="O1122" t="s">
        <v>26</v>
      </c>
      <c r="P1122" s="1">
        <v>46168</v>
      </c>
    </row>
    <row r="1123" spans="1:16" outlineLevel="1" x14ac:dyDescent="0.25">
      <c r="D1123" s="3" t="s">
        <v>2042</v>
      </c>
      <c r="H1123" s="2">
        <f>SUBTOTAL(9,H1122:H1122)</f>
        <v>152000</v>
      </c>
      <c r="M1123" s="1"/>
      <c r="P1123" s="1"/>
    </row>
    <row r="1124" spans="1:16" outlineLevel="2" x14ac:dyDescent="0.25">
      <c r="A1124" t="s">
        <v>16</v>
      </c>
      <c r="B1124" t="s">
        <v>614</v>
      </c>
      <c r="C1124" t="s">
        <v>418</v>
      </c>
      <c r="D1124" t="s">
        <v>1180</v>
      </c>
      <c r="E1124" t="s">
        <v>20</v>
      </c>
      <c r="F1124" t="s">
        <v>20</v>
      </c>
      <c r="G1124" t="s">
        <v>1181</v>
      </c>
      <c r="H1124" s="2">
        <v>23698.79</v>
      </c>
      <c r="I1124" t="s">
        <v>1182</v>
      </c>
      <c r="J1124" t="s">
        <v>1183</v>
      </c>
      <c r="K1124" t="s">
        <v>1184</v>
      </c>
      <c r="L1124" t="s">
        <v>24</v>
      </c>
      <c r="M1124" s="1">
        <v>46168</v>
      </c>
      <c r="N1124" t="s">
        <v>1185</v>
      </c>
      <c r="O1124" t="s">
        <v>26</v>
      </c>
      <c r="P1124" s="1">
        <v>46168</v>
      </c>
    </row>
    <row r="1125" spans="1:16" outlineLevel="2" x14ac:dyDescent="0.25">
      <c r="A1125" t="s">
        <v>16</v>
      </c>
      <c r="B1125" t="s">
        <v>614</v>
      </c>
      <c r="C1125" t="s">
        <v>418</v>
      </c>
      <c r="D1125" t="s">
        <v>1180</v>
      </c>
      <c r="E1125" t="s">
        <v>20</v>
      </c>
      <c r="F1125" t="s">
        <v>20</v>
      </c>
      <c r="G1125" t="s">
        <v>1186</v>
      </c>
      <c r="H1125" s="2">
        <v>7050.4</v>
      </c>
      <c r="I1125" t="s">
        <v>1187</v>
      </c>
      <c r="J1125" t="s">
        <v>432</v>
      </c>
      <c r="K1125" t="s">
        <v>1188</v>
      </c>
      <c r="L1125" t="s">
        <v>24</v>
      </c>
      <c r="M1125" s="1">
        <v>46168</v>
      </c>
      <c r="N1125" t="s">
        <v>1185</v>
      </c>
      <c r="O1125" t="s">
        <v>26</v>
      </c>
      <c r="P1125" s="1">
        <v>46168</v>
      </c>
    </row>
    <row r="1126" spans="1:16" outlineLevel="1" x14ac:dyDescent="0.25">
      <c r="D1126" s="3" t="s">
        <v>2043</v>
      </c>
      <c r="H1126" s="2">
        <f>SUBTOTAL(9,H1124:H1125)</f>
        <v>30749.190000000002</v>
      </c>
      <c r="M1126" s="1"/>
      <c r="P1126" s="1"/>
    </row>
    <row r="1127" spans="1:16" outlineLevel="2" x14ac:dyDescent="0.25">
      <c r="A1127" t="s">
        <v>16</v>
      </c>
      <c r="B1127" t="s">
        <v>1189</v>
      </c>
      <c r="C1127" t="s">
        <v>418</v>
      </c>
      <c r="D1127" t="s">
        <v>1190</v>
      </c>
      <c r="E1127" t="s">
        <v>20</v>
      </c>
      <c r="F1127" t="s">
        <v>20</v>
      </c>
      <c r="G1127" t="s">
        <v>1191</v>
      </c>
      <c r="H1127" s="2">
        <v>920</v>
      </c>
      <c r="I1127" t="s">
        <v>1192</v>
      </c>
      <c r="J1127" t="s">
        <v>432</v>
      </c>
      <c r="K1127" t="s">
        <v>1193</v>
      </c>
      <c r="L1127" t="s">
        <v>24</v>
      </c>
      <c r="M1127" s="1">
        <v>46168</v>
      </c>
      <c r="N1127" t="s">
        <v>1194</v>
      </c>
      <c r="O1127" t="s">
        <v>26</v>
      </c>
      <c r="P1127" s="1">
        <v>46168</v>
      </c>
    </row>
    <row r="1128" spans="1:16" outlineLevel="2" x14ac:dyDescent="0.25">
      <c r="A1128" t="s">
        <v>16</v>
      </c>
      <c r="B1128" t="s">
        <v>1189</v>
      </c>
      <c r="C1128" t="s">
        <v>418</v>
      </c>
      <c r="D1128" t="s">
        <v>1190</v>
      </c>
      <c r="E1128" t="s">
        <v>20</v>
      </c>
      <c r="F1128" t="s">
        <v>20</v>
      </c>
      <c r="G1128" t="s">
        <v>1195</v>
      </c>
      <c r="H1128" s="2">
        <v>23736.89</v>
      </c>
      <c r="I1128" t="s">
        <v>1196</v>
      </c>
      <c r="J1128" t="s">
        <v>432</v>
      </c>
      <c r="K1128" t="s">
        <v>1197</v>
      </c>
      <c r="L1128" t="s">
        <v>24</v>
      </c>
      <c r="M1128" s="1">
        <v>46168</v>
      </c>
      <c r="N1128" t="s">
        <v>1194</v>
      </c>
      <c r="O1128" t="s">
        <v>26</v>
      </c>
      <c r="P1128" s="1">
        <v>46168</v>
      </c>
    </row>
    <row r="1129" spans="1:16" outlineLevel="2" x14ac:dyDescent="0.25">
      <c r="A1129" t="s">
        <v>16</v>
      </c>
      <c r="B1129" t="s">
        <v>1189</v>
      </c>
      <c r="C1129" t="s">
        <v>418</v>
      </c>
      <c r="D1129" t="s">
        <v>1190</v>
      </c>
      <c r="E1129" t="s">
        <v>20</v>
      </c>
      <c r="F1129" t="s">
        <v>20</v>
      </c>
      <c r="G1129" t="s">
        <v>1198</v>
      </c>
      <c r="H1129" s="2">
        <v>7852.43</v>
      </c>
      <c r="I1129" t="s">
        <v>1199</v>
      </c>
      <c r="J1129" t="s">
        <v>432</v>
      </c>
      <c r="K1129" t="s">
        <v>1200</v>
      </c>
      <c r="L1129" t="s">
        <v>24</v>
      </c>
      <c r="M1129" s="1">
        <v>46168</v>
      </c>
      <c r="N1129" t="s">
        <v>1194</v>
      </c>
      <c r="O1129" t="s">
        <v>26</v>
      </c>
      <c r="P1129" s="1">
        <v>46168</v>
      </c>
    </row>
    <row r="1130" spans="1:16" outlineLevel="2" x14ac:dyDescent="0.25">
      <c r="A1130" t="s">
        <v>16</v>
      </c>
      <c r="B1130" t="s">
        <v>1189</v>
      </c>
      <c r="C1130" t="s">
        <v>418</v>
      </c>
      <c r="D1130" t="s">
        <v>1190</v>
      </c>
      <c r="E1130" t="s">
        <v>20</v>
      </c>
      <c r="F1130" t="s">
        <v>20</v>
      </c>
      <c r="G1130" t="s">
        <v>1201</v>
      </c>
      <c r="H1130" s="2">
        <v>280</v>
      </c>
      <c r="I1130" t="s">
        <v>1202</v>
      </c>
      <c r="J1130" t="s">
        <v>432</v>
      </c>
      <c r="K1130" t="s">
        <v>1203</v>
      </c>
      <c r="L1130" t="s">
        <v>24</v>
      </c>
      <c r="M1130" s="1">
        <v>46168</v>
      </c>
      <c r="N1130" t="s">
        <v>1194</v>
      </c>
      <c r="O1130" t="s">
        <v>26</v>
      </c>
      <c r="P1130" s="1">
        <v>46168</v>
      </c>
    </row>
    <row r="1131" spans="1:16" outlineLevel="2" x14ac:dyDescent="0.25">
      <c r="A1131" t="s">
        <v>16</v>
      </c>
      <c r="B1131" t="s">
        <v>1189</v>
      </c>
      <c r="C1131" t="s">
        <v>418</v>
      </c>
      <c r="D1131" t="s">
        <v>1190</v>
      </c>
      <c r="E1131" t="s">
        <v>20</v>
      </c>
      <c r="F1131" t="s">
        <v>20</v>
      </c>
      <c r="G1131" t="s">
        <v>1204</v>
      </c>
      <c r="H1131" s="2">
        <v>91552.12</v>
      </c>
      <c r="I1131" t="s">
        <v>1205</v>
      </c>
      <c r="J1131" t="s">
        <v>432</v>
      </c>
      <c r="K1131" t="s">
        <v>1206</v>
      </c>
      <c r="L1131" t="s">
        <v>24</v>
      </c>
      <c r="M1131" s="1">
        <v>46168</v>
      </c>
      <c r="N1131" t="s">
        <v>1194</v>
      </c>
      <c r="O1131" t="s">
        <v>26</v>
      </c>
      <c r="P1131" s="1">
        <v>46168</v>
      </c>
    </row>
    <row r="1132" spans="1:16" outlineLevel="2" x14ac:dyDescent="0.25">
      <c r="A1132" t="s">
        <v>16</v>
      </c>
      <c r="B1132" t="s">
        <v>1189</v>
      </c>
      <c r="C1132" t="s">
        <v>418</v>
      </c>
      <c r="D1132" t="s">
        <v>1190</v>
      </c>
      <c r="E1132" t="s">
        <v>20</v>
      </c>
      <c r="F1132" t="s">
        <v>20</v>
      </c>
      <c r="G1132" t="s">
        <v>1207</v>
      </c>
      <c r="H1132" s="2">
        <v>1285.6600000000001</v>
      </c>
      <c r="I1132" t="s">
        <v>1208</v>
      </c>
      <c r="J1132" t="s">
        <v>432</v>
      </c>
      <c r="K1132" t="s">
        <v>1209</v>
      </c>
      <c r="L1132" t="s">
        <v>24</v>
      </c>
      <c r="M1132" s="1">
        <v>46168</v>
      </c>
      <c r="N1132" t="s">
        <v>1194</v>
      </c>
      <c r="O1132" t="s">
        <v>26</v>
      </c>
      <c r="P1132" s="1">
        <v>46168</v>
      </c>
    </row>
    <row r="1133" spans="1:16" outlineLevel="2" x14ac:dyDescent="0.25">
      <c r="A1133" t="s">
        <v>16</v>
      </c>
      <c r="B1133" t="s">
        <v>1189</v>
      </c>
      <c r="C1133" t="s">
        <v>418</v>
      </c>
      <c r="D1133" t="s">
        <v>1190</v>
      </c>
      <c r="E1133" t="s">
        <v>20</v>
      </c>
      <c r="F1133" t="s">
        <v>20</v>
      </c>
      <c r="G1133" t="s">
        <v>1210</v>
      </c>
      <c r="H1133" s="2">
        <v>5370.83</v>
      </c>
      <c r="I1133" t="s">
        <v>1211</v>
      </c>
      <c r="J1133" t="s">
        <v>432</v>
      </c>
      <c r="K1133" t="s">
        <v>1212</v>
      </c>
      <c r="L1133" t="s">
        <v>24</v>
      </c>
      <c r="M1133" s="1">
        <v>46168</v>
      </c>
      <c r="N1133" t="s">
        <v>1194</v>
      </c>
      <c r="O1133" t="s">
        <v>26</v>
      </c>
      <c r="P1133" s="1">
        <v>46168</v>
      </c>
    </row>
    <row r="1134" spans="1:16" outlineLevel="2" x14ac:dyDescent="0.25">
      <c r="A1134" t="s">
        <v>16</v>
      </c>
      <c r="B1134" t="s">
        <v>1189</v>
      </c>
      <c r="C1134" t="s">
        <v>418</v>
      </c>
      <c r="D1134" t="s">
        <v>1190</v>
      </c>
      <c r="E1134" t="s">
        <v>20</v>
      </c>
      <c r="F1134" t="s">
        <v>20</v>
      </c>
      <c r="G1134" t="s">
        <v>1213</v>
      </c>
      <c r="H1134" s="2">
        <v>535.42999999999995</v>
      </c>
      <c r="I1134" t="s">
        <v>1214</v>
      </c>
      <c r="J1134" t="s">
        <v>432</v>
      </c>
      <c r="K1134" t="s">
        <v>1215</v>
      </c>
      <c r="L1134" t="s">
        <v>24</v>
      </c>
      <c r="M1134" s="1">
        <v>46168</v>
      </c>
      <c r="N1134" t="s">
        <v>1194</v>
      </c>
      <c r="O1134" t="s">
        <v>26</v>
      </c>
      <c r="P1134" s="1">
        <v>46168</v>
      </c>
    </row>
    <row r="1135" spans="1:16" outlineLevel="2" x14ac:dyDescent="0.25">
      <c r="A1135" t="s">
        <v>16</v>
      </c>
      <c r="B1135" t="s">
        <v>1189</v>
      </c>
      <c r="C1135" t="s">
        <v>418</v>
      </c>
      <c r="D1135" t="s">
        <v>1190</v>
      </c>
      <c r="E1135" t="s">
        <v>20</v>
      </c>
      <c r="F1135" t="s">
        <v>20</v>
      </c>
      <c r="G1135" t="s">
        <v>1216</v>
      </c>
      <c r="H1135" s="2">
        <v>615.96</v>
      </c>
      <c r="I1135" t="s">
        <v>1217</v>
      </c>
      <c r="J1135" t="s">
        <v>432</v>
      </c>
      <c r="K1135" t="s">
        <v>1218</v>
      </c>
      <c r="L1135" t="s">
        <v>24</v>
      </c>
      <c r="M1135" s="1">
        <v>46168</v>
      </c>
      <c r="N1135" t="s">
        <v>1194</v>
      </c>
      <c r="O1135" t="s">
        <v>26</v>
      </c>
      <c r="P1135" s="1">
        <v>46168</v>
      </c>
    </row>
    <row r="1136" spans="1:16" outlineLevel="2" x14ac:dyDescent="0.25">
      <c r="A1136" t="s">
        <v>16</v>
      </c>
      <c r="B1136" t="s">
        <v>1189</v>
      </c>
      <c r="C1136" t="s">
        <v>418</v>
      </c>
      <c r="D1136" t="s">
        <v>1190</v>
      </c>
      <c r="E1136" t="s">
        <v>20</v>
      </c>
      <c r="F1136" t="s">
        <v>20</v>
      </c>
      <c r="G1136" t="s">
        <v>1219</v>
      </c>
      <c r="H1136" s="2">
        <v>3700.9</v>
      </c>
      <c r="I1136" t="s">
        <v>1220</v>
      </c>
      <c r="J1136" t="s">
        <v>432</v>
      </c>
      <c r="K1136" t="s">
        <v>1221</v>
      </c>
      <c r="L1136" t="s">
        <v>24</v>
      </c>
      <c r="M1136" s="1">
        <v>46168</v>
      </c>
      <c r="N1136" t="s">
        <v>1194</v>
      </c>
      <c r="O1136" t="s">
        <v>26</v>
      </c>
      <c r="P1136" s="1">
        <v>46168</v>
      </c>
    </row>
    <row r="1137" spans="1:16" outlineLevel="1" x14ac:dyDescent="0.25">
      <c r="D1137" s="3" t="s">
        <v>2044</v>
      </c>
      <c r="H1137" s="2">
        <f>SUBTOTAL(9,H1127:H1136)</f>
        <v>135850.22</v>
      </c>
      <c r="M1137" s="1"/>
      <c r="P1137" s="1"/>
    </row>
    <row r="1138" spans="1:16" outlineLevel="2" x14ac:dyDescent="0.25">
      <c r="A1138" t="s">
        <v>16</v>
      </c>
      <c r="B1138" t="s">
        <v>1189</v>
      </c>
      <c r="C1138" t="s">
        <v>418</v>
      </c>
      <c r="D1138" t="s">
        <v>1222</v>
      </c>
      <c r="E1138" t="s">
        <v>20</v>
      </c>
      <c r="F1138" t="s">
        <v>20</v>
      </c>
      <c r="G1138" t="s">
        <v>1223</v>
      </c>
      <c r="H1138" s="2">
        <v>-8645.83</v>
      </c>
      <c r="I1138" t="s">
        <v>1224</v>
      </c>
      <c r="J1138" t="s">
        <v>432</v>
      </c>
      <c r="K1138" t="s">
        <v>1225</v>
      </c>
      <c r="L1138" t="s">
        <v>24</v>
      </c>
      <c r="M1138" s="1">
        <v>46168</v>
      </c>
      <c r="N1138" t="s">
        <v>1226</v>
      </c>
      <c r="O1138" t="s">
        <v>26</v>
      </c>
      <c r="P1138" s="1">
        <v>46168</v>
      </c>
    </row>
    <row r="1139" spans="1:16" outlineLevel="2" x14ac:dyDescent="0.25">
      <c r="A1139" t="s">
        <v>16</v>
      </c>
      <c r="B1139" t="s">
        <v>1189</v>
      </c>
      <c r="C1139" t="s">
        <v>418</v>
      </c>
      <c r="D1139" t="s">
        <v>1222</v>
      </c>
      <c r="E1139" t="s">
        <v>20</v>
      </c>
      <c r="F1139" t="s">
        <v>20</v>
      </c>
      <c r="G1139" t="s">
        <v>1227</v>
      </c>
      <c r="H1139" s="2">
        <v>-9946.17</v>
      </c>
      <c r="I1139" t="s">
        <v>1228</v>
      </c>
      <c r="J1139" t="s">
        <v>432</v>
      </c>
      <c r="K1139" t="s">
        <v>1229</v>
      </c>
      <c r="L1139" t="s">
        <v>24</v>
      </c>
      <c r="M1139" s="1">
        <v>46168</v>
      </c>
      <c r="N1139" t="s">
        <v>1226</v>
      </c>
      <c r="O1139" t="s">
        <v>26</v>
      </c>
      <c r="P1139" s="1">
        <v>46168</v>
      </c>
    </row>
    <row r="1140" spans="1:16" outlineLevel="2" x14ac:dyDescent="0.25">
      <c r="A1140" t="s">
        <v>16</v>
      </c>
      <c r="B1140" t="s">
        <v>1189</v>
      </c>
      <c r="C1140" t="s">
        <v>418</v>
      </c>
      <c r="D1140" t="s">
        <v>1222</v>
      </c>
      <c r="E1140" t="s">
        <v>20</v>
      </c>
      <c r="F1140" t="s">
        <v>20</v>
      </c>
      <c r="G1140" t="s">
        <v>1213</v>
      </c>
      <c r="H1140" s="2">
        <v>-8667.65</v>
      </c>
      <c r="I1140" t="s">
        <v>1214</v>
      </c>
      <c r="J1140" t="s">
        <v>432</v>
      </c>
      <c r="K1140" t="s">
        <v>1215</v>
      </c>
      <c r="L1140" t="s">
        <v>24</v>
      </c>
      <c r="M1140" s="1">
        <v>46168</v>
      </c>
      <c r="N1140" t="s">
        <v>1226</v>
      </c>
      <c r="O1140" t="s">
        <v>26</v>
      </c>
      <c r="P1140" s="1">
        <v>46168</v>
      </c>
    </row>
    <row r="1141" spans="1:16" outlineLevel="2" x14ac:dyDescent="0.25">
      <c r="A1141" t="s">
        <v>16</v>
      </c>
      <c r="B1141" t="s">
        <v>1189</v>
      </c>
      <c r="C1141" t="s">
        <v>418</v>
      </c>
      <c r="D1141" t="s">
        <v>1222</v>
      </c>
      <c r="E1141" t="s">
        <v>20</v>
      </c>
      <c r="F1141" t="s">
        <v>20</v>
      </c>
      <c r="G1141" t="s">
        <v>1216</v>
      </c>
      <c r="H1141" s="2">
        <v>-9971.19</v>
      </c>
      <c r="I1141" t="s">
        <v>1217</v>
      </c>
      <c r="J1141" t="s">
        <v>432</v>
      </c>
      <c r="K1141" t="s">
        <v>1218</v>
      </c>
      <c r="L1141" t="s">
        <v>24</v>
      </c>
      <c r="M1141" s="1">
        <v>46168</v>
      </c>
      <c r="N1141" t="s">
        <v>1226</v>
      </c>
      <c r="O1141" t="s">
        <v>26</v>
      </c>
      <c r="P1141" s="1">
        <v>46168</v>
      </c>
    </row>
    <row r="1142" spans="1:16" outlineLevel="2" x14ac:dyDescent="0.25">
      <c r="A1142" t="s">
        <v>16</v>
      </c>
      <c r="B1142" t="s">
        <v>1189</v>
      </c>
      <c r="C1142" t="s">
        <v>418</v>
      </c>
      <c r="D1142" t="s">
        <v>1222</v>
      </c>
      <c r="E1142" t="s">
        <v>20</v>
      </c>
      <c r="F1142" t="s">
        <v>20</v>
      </c>
      <c r="G1142" t="s">
        <v>1230</v>
      </c>
      <c r="H1142" s="2">
        <v>-667.26</v>
      </c>
      <c r="I1142" t="s">
        <v>1231</v>
      </c>
      <c r="J1142" t="s">
        <v>432</v>
      </c>
      <c r="K1142" t="s">
        <v>1232</v>
      </c>
      <c r="L1142" t="s">
        <v>24</v>
      </c>
      <c r="M1142" s="1">
        <v>46168</v>
      </c>
      <c r="N1142" t="s">
        <v>1226</v>
      </c>
      <c r="O1142" t="s">
        <v>26</v>
      </c>
      <c r="P1142" s="1">
        <v>46168</v>
      </c>
    </row>
    <row r="1143" spans="1:16" outlineLevel="2" x14ac:dyDescent="0.25">
      <c r="A1143" t="s">
        <v>16</v>
      </c>
      <c r="B1143" t="s">
        <v>1189</v>
      </c>
      <c r="C1143" t="s">
        <v>418</v>
      </c>
      <c r="D1143" t="s">
        <v>1222</v>
      </c>
      <c r="E1143" t="s">
        <v>20</v>
      </c>
      <c r="F1143" t="s">
        <v>20</v>
      </c>
      <c r="G1143" t="s">
        <v>1233</v>
      </c>
      <c r="H1143" s="2">
        <v>-65.400000000000006</v>
      </c>
      <c r="I1143" t="s">
        <v>1234</v>
      </c>
      <c r="J1143" t="s">
        <v>432</v>
      </c>
      <c r="K1143" t="s">
        <v>1235</v>
      </c>
      <c r="L1143" t="s">
        <v>24</v>
      </c>
      <c r="M1143" s="1">
        <v>46168</v>
      </c>
      <c r="N1143" t="s">
        <v>1226</v>
      </c>
      <c r="O1143" t="s">
        <v>26</v>
      </c>
      <c r="P1143" s="1">
        <v>46168</v>
      </c>
    </row>
    <row r="1144" spans="1:16" outlineLevel="1" x14ac:dyDescent="0.25">
      <c r="D1144" s="3" t="s">
        <v>2045</v>
      </c>
      <c r="H1144" s="2">
        <f>SUBTOTAL(9,H1138:H1143)</f>
        <v>-37963.500000000007</v>
      </c>
      <c r="M1144" s="1"/>
      <c r="P1144" s="1"/>
    </row>
    <row r="1145" spans="1:16" outlineLevel="2" x14ac:dyDescent="0.25">
      <c r="A1145" t="s">
        <v>16</v>
      </c>
      <c r="B1145" t="s">
        <v>1189</v>
      </c>
      <c r="C1145" t="s">
        <v>418</v>
      </c>
      <c r="D1145" t="s">
        <v>1236</v>
      </c>
      <c r="E1145" t="s">
        <v>20</v>
      </c>
      <c r="F1145" t="s">
        <v>20</v>
      </c>
      <c r="G1145" t="s">
        <v>1237</v>
      </c>
      <c r="H1145" s="2">
        <v>77521.61</v>
      </c>
      <c r="I1145" t="s">
        <v>1238</v>
      </c>
      <c r="J1145" t="s">
        <v>1183</v>
      </c>
      <c r="K1145" t="s">
        <v>1239</v>
      </c>
      <c r="L1145" t="s">
        <v>24</v>
      </c>
      <c r="M1145" s="1">
        <v>46168</v>
      </c>
      <c r="N1145" t="s">
        <v>1240</v>
      </c>
      <c r="O1145" t="s">
        <v>26</v>
      </c>
      <c r="P1145" s="1">
        <v>46168</v>
      </c>
    </row>
    <row r="1146" spans="1:16" outlineLevel="2" x14ac:dyDescent="0.25">
      <c r="A1146" t="s">
        <v>16</v>
      </c>
      <c r="B1146" t="s">
        <v>1189</v>
      </c>
      <c r="C1146" t="s">
        <v>418</v>
      </c>
      <c r="D1146" t="s">
        <v>1236</v>
      </c>
      <c r="E1146" t="s">
        <v>20</v>
      </c>
      <c r="F1146" t="s">
        <v>20</v>
      </c>
      <c r="G1146" t="s">
        <v>1241</v>
      </c>
      <c r="H1146" s="2">
        <v>25154.85</v>
      </c>
      <c r="I1146" t="s">
        <v>1242</v>
      </c>
      <c r="J1146" t="s">
        <v>432</v>
      </c>
      <c r="K1146" t="s">
        <v>1243</v>
      </c>
      <c r="L1146" t="s">
        <v>24</v>
      </c>
      <c r="M1146" s="1">
        <v>46168</v>
      </c>
      <c r="N1146" t="s">
        <v>1240</v>
      </c>
      <c r="O1146" t="s">
        <v>26</v>
      </c>
      <c r="P1146" s="1">
        <v>46168</v>
      </c>
    </row>
    <row r="1147" spans="1:16" outlineLevel="1" x14ac:dyDescent="0.25">
      <c r="D1147" s="3" t="s">
        <v>2046</v>
      </c>
      <c r="H1147" s="2">
        <f>SUBTOTAL(9,H1145:H1146)</f>
        <v>102676.45999999999</v>
      </c>
      <c r="M1147" s="1"/>
      <c r="P1147" s="1"/>
    </row>
    <row r="1148" spans="1:16" outlineLevel="2" x14ac:dyDescent="0.25">
      <c r="A1148" t="s">
        <v>16</v>
      </c>
      <c r="B1148" t="s">
        <v>1244</v>
      </c>
      <c r="C1148" t="s">
        <v>418</v>
      </c>
      <c r="D1148" t="s">
        <v>1245</v>
      </c>
      <c r="E1148" t="s">
        <v>20</v>
      </c>
      <c r="F1148" t="s">
        <v>20</v>
      </c>
      <c r="G1148" t="s">
        <v>1191</v>
      </c>
      <c r="H1148" s="2">
        <v>2420</v>
      </c>
      <c r="I1148" t="s">
        <v>1192</v>
      </c>
      <c r="J1148" t="s">
        <v>432</v>
      </c>
      <c r="K1148" t="s">
        <v>1193</v>
      </c>
      <c r="L1148" t="s">
        <v>24</v>
      </c>
      <c r="M1148" s="1">
        <v>46168</v>
      </c>
      <c r="N1148" t="s">
        <v>1246</v>
      </c>
      <c r="O1148" t="s">
        <v>26</v>
      </c>
      <c r="P1148" s="1">
        <v>46168</v>
      </c>
    </row>
    <row r="1149" spans="1:16" outlineLevel="2" x14ac:dyDescent="0.25">
      <c r="A1149" t="s">
        <v>16</v>
      </c>
      <c r="B1149" t="s">
        <v>1244</v>
      </c>
      <c r="C1149" t="s">
        <v>418</v>
      </c>
      <c r="D1149" t="s">
        <v>1245</v>
      </c>
      <c r="E1149" t="s">
        <v>20</v>
      </c>
      <c r="F1149" t="s">
        <v>20</v>
      </c>
      <c r="G1149" t="s">
        <v>1195</v>
      </c>
      <c r="H1149" s="2">
        <v>48973.48</v>
      </c>
      <c r="I1149" t="s">
        <v>1196</v>
      </c>
      <c r="J1149" t="s">
        <v>432</v>
      </c>
      <c r="K1149" t="s">
        <v>1197</v>
      </c>
      <c r="L1149" t="s">
        <v>24</v>
      </c>
      <c r="M1149" s="1">
        <v>46168</v>
      </c>
      <c r="N1149" t="s">
        <v>1246</v>
      </c>
      <c r="O1149" t="s">
        <v>26</v>
      </c>
      <c r="P1149" s="1">
        <v>46168</v>
      </c>
    </row>
    <row r="1150" spans="1:16" outlineLevel="2" x14ac:dyDescent="0.25">
      <c r="A1150" t="s">
        <v>16</v>
      </c>
      <c r="B1150" t="s">
        <v>1244</v>
      </c>
      <c r="C1150" t="s">
        <v>418</v>
      </c>
      <c r="D1150" t="s">
        <v>1245</v>
      </c>
      <c r="E1150" t="s">
        <v>20</v>
      </c>
      <c r="F1150" t="s">
        <v>20</v>
      </c>
      <c r="G1150" t="s">
        <v>1247</v>
      </c>
      <c r="H1150" s="2">
        <v>47145</v>
      </c>
      <c r="I1150" t="s">
        <v>1248</v>
      </c>
      <c r="J1150" t="s">
        <v>432</v>
      </c>
      <c r="K1150" t="s">
        <v>1249</v>
      </c>
      <c r="L1150" t="s">
        <v>24</v>
      </c>
      <c r="M1150" s="1">
        <v>46168</v>
      </c>
      <c r="N1150" t="s">
        <v>1246</v>
      </c>
      <c r="O1150" t="s">
        <v>26</v>
      </c>
      <c r="P1150" s="1">
        <v>46168</v>
      </c>
    </row>
    <row r="1151" spans="1:16" outlineLevel="2" x14ac:dyDescent="0.25">
      <c r="A1151" t="s">
        <v>16</v>
      </c>
      <c r="B1151" t="s">
        <v>1244</v>
      </c>
      <c r="C1151" t="s">
        <v>418</v>
      </c>
      <c r="D1151" t="s">
        <v>1245</v>
      </c>
      <c r="E1151" t="s">
        <v>20</v>
      </c>
      <c r="F1151" t="s">
        <v>20</v>
      </c>
      <c r="G1151" t="s">
        <v>1198</v>
      </c>
      <c r="H1151" s="2">
        <v>15492.14</v>
      </c>
      <c r="I1151" t="s">
        <v>1199</v>
      </c>
      <c r="J1151" t="s">
        <v>432</v>
      </c>
      <c r="K1151" t="s">
        <v>1200</v>
      </c>
      <c r="L1151" t="s">
        <v>24</v>
      </c>
      <c r="M1151" s="1">
        <v>46168</v>
      </c>
      <c r="N1151" t="s">
        <v>1246</v>
      </c>
      <c r="O1151" t="s">
        <v>26</v>
      </c>
      <c r="P1151" s="1">
        <v>46168</v>
      </c>
    </row>
    <row r="1152" spans="1:16" outlineLevel="2" x14ac:dyDescent="0.25">
      <c r="A1152" t="s">
        <v>16</v>
      </c>
      <c r="B1152" t="s">
        <v>1244</v>
      </c>
      <c r="C1152" t="s">
        <v>418</v>
      </c>
      <c r="D1152" t="s">
        <v>1245</v>
      </c>
      <c r="E1152" t="s">
        <v>20</v>
      </c>
      <c r="F1152" t="s">
        <v>20</v>
      </c>
      <c r="G1152" t="s">
        <v>1201</v>
      </c>
      <c r="H1152" s="2">
        <v>560</v>
      </c>
      <c r="I1152" t="s">
        <v>1202</v>
      </c>
      <c r="J1152" t="s">
        <v>432</v>
      </c>
      <c r="K1152" t="s">
        <v>1203</v>
      </c>
      <c r="L1152" t="s">
        <v>24</v>
      </c>
      <c r="M1152" s="1">
        <v>46168</v>
      </c>
      <c r="N1152" t="s">
        <v>1246</v>
      </c>
      <c r="O1152" t="s">
        <v>26</v>
      </c>
      <c r="P1152" s="1">
        <v>46168</v>
      </c>
    </row>
    <row r="1153" spans="1:16" outlineLevel="2" x14ac:dyDescent="0.25">
      <c r="A1153" t="s">
        <v>16</v>
      </c>
      <c r="B1153" t="s">
        <v>1244</v>
      </c>
      <c r="C1153" t="s">
        <v>418</v>
      </c>
      <c r="D1153" t="s">
        <v>1245</v>
      </c>
      <c r="E1153" t="s">
        <v>20</v>
      </c>
      <c r="F1153" t="s">
        <v>20</v>
      </c>
      <c r="G1153" t="s">
        <v>1204</v>
      </c>
      <c r="H1153" s="2">
        <v>148662.73000000001</v>
      </c>
      <c r="I1153" t="s">
        <v>1205</v>
      </c>
      <c r="J1153" t="s">
        <v>432</v>
      </c>
      <c r="K1153" t="s">
        <v>1206</v>
      </c>
      <c r="L1153" t="s">
        <v>24</v>
      </c>
      <c r="M1153" s="1">
        <v>46168</v>
      </c>
      <c r="N1153" t="s">
        <v>1246</v>
      </c>
      <c r="O1153" t="s">
        <v>26</v>
      </c>
      <c r="P1153" s="1">
        <v>46168</v>
      </c>
    </row>
    <row r="1154" spans="1:16" outlineLevel="2" x14ac:dyDescent="0.25">
      <c r="A1154" t="s">
        <v>16</v>
      </c>
      <c r="B1154" t="s">
        <v>1244</v>
      </c>
      <c r="C1154" t="s">
        <v>418</v>
      </c>
      <c r="D1154" t="s">
        <v>1245</v>
      </c>
      <c r="E1154" t="s">
        <v>20</v>
      </c>
      <c r="F1154" t="s">
        <v>20</v>
      </c>
      <c r="G1154" t="s">
        <v>1207</v>
      </c>
      <c r="H1154" s="2">
        <v>2103.54</v>
      </c>
      <c r="I1154" t="s">
        <v>1208</v>
      </c>
      <c r="J1154" t="s">
        <v>432</v>
      </c>
      <c r="K1154" t="s">
        <v>1209</v>
      </c>
      <c r="L1154" t="s">
        <v>24</v>
      </c>
      <c r="M1154" s="1">
        <v>46168</v>
      </c>
      <c r="N1154" t="s">
        <v>1246</v>
      </c>
      <c r="O1154" t="s">
        <v>26</v>
      </c>
      <c r="P1154" s="1">
        <v>46168</v>
      </c>
    </row>
    <row r="1155" spans="1:16" outlineLevel="2" x14ac:dyDescent="0.25">
      <c r="A1155" t="s">
        <v>16</v>
      </c>
      <c r="B1155" t="s">
        <v>1244</v>
      </c>
      <c r="C1155" t="s">
        <v>418</v>
      </c>
      <c r="D1155" t="s">
        <v>1245</v>
      </c>
      <c r="E1155" t="s">
        <v>20</v>
      </c>
      <c r="F1155" t="s">
        <v>20</v>
      </c>
      <c r="G1155" t="s">
        <v>1250</v>
      </c>
      <c r="H1155" s="2">
        <v>8767</v>
      </c>
      <c r="I1155" t="s">
        <v>1251</v>
      </c>
      <c r="J1155" t="s">
        <v>432</v>
      </c>
      <c r="K1155" t="s">
        <v>1252</v>
      </c>
      <c r="L1155" t="s">
        <v>24</v>
      </c>
      <c r="M1155" s="1">
        <v>46168</v>
      </c>
      <c r="N1155" t="s">
        <v>1246</v>
      </c>
      <c r="O1155" t="s">
        <v>26</v>
      </c>
      <c r="P1155" s="1">
        <v>46168</v>
      </c>
    </row>
    <row r="1156" spans="1:16" outlineLevel="2" x14ac:dyDescent="0.25">
      <c r="A1156" t="s">
        <v>16</v>
      </c>
      <c r="B1156" t="s">
        <v>1244</v>
      </c>
      <c r="C1156" t="s">
        <v>418</v>
      </c>
      <c r="D1156" t="s">
        <v>1245</v>
      </c>
      <c r="E1156" t="s">
        <v>20</v>
      </c>
      <c r="F1156" t="s">
        <v>20</v>
      </c>
      <c r="G1156" t="s">
        <v>1253</v>
      </c>
      <c r="H1156" s="2">
        <v>43027.07</v>
      </c>
      <c r="I1156" t="s">
        <v>1254</v>
      </c>
      <c r="J1156" t="s">
        <v>432</v>
      </c>
      <c r="K1156" t="s">
        <v>1255</v>
      </c>
      <c r="L1156" t="s">
        <v>24</v>
      </c>
      <c r="M1156" s="1">
        <v>46168</v>
      </c>
      <c r="N1156" t="s">
        <v>1246</v>
      </c>
      <c r="O1156" t="s">
        <v>26</v>
      </c>
      <c r="P1156" s="1">
        <v>46168</v>
      </c>
    </row>
    <row r="1157" spans="1:16" outlineLevel="2" x14ac:dyDescent="0.25">
      <c r="A1157" t="s">
        <v>16</v>
      </c>
      <c r="B1157" t="s">
        <v>1244</v>
      </c>
      <c r="C1157" t="s">
        <v>418</v>
      </c>
      <c r="D1157" t="s">
        <v>1245</v>
      </c>
      <c r="E1157" t="s">
        <v>20</v>
      </c>
      <c r="F1157" t="s">
        <v>20</v>
      </c>
      <c r="G1157" t="s">
        <v>1256</v>
      </c>
      <c r="H1157" s="2">
        <v>226.36</v>
      </c>
      <c r="I1157" t="s">
        <v>1257</v>
      </c>
      <c r="J1157" t="s">
        <v>432</v>
      </c>
      <c r="K1157" t="s">
        <v>1258</v>
      </c>
      <c r="L1157" t="s">
        <v>24</v>
      </c>
      <c r="M1157" s="1">
        <v>46168</v>
      </c>
      <c r="N1157" t="s">
        <v>1246</v>
      </c>
      <c r="O1157" t="s">
        <v>26</v>
      </c>
      <c r="P1157" s="1">
        <v>46168</v>
      </c>
    </row>
    <row r="1158" spans="1:16" outlineLevel="1" x14ac:dyDescent="0.25">
      <c r="D1158" s="3" t="s">
        <v>2047</v>
      </c>
      <c r="H1158" s="2">
        <f>SUBTOTAL(9,H1148:H1157)</f>
        <v>317377.32</v>
      </c>
      <c r="M1158" s="1"/>
      <c r="P1158" s="1"/>
    </row>
    <row r="1159" spans="1:16" outlineLevel="2" x14ac:dyDescent="0.25">
      <c r="A1159" t="s">
        <v>16</v>
      </c>
      <c r="B1159" t="s">
        <v>1244</v>
      </c>
      <c r="C1159" t="s">
        <v>418</v>
      </c>
      <c r="D1159" t="s">
        <v>1259</v>
      </c>
      <c r="E1159" t="s">
        <v>20</v>
      </c>
      <c r="F1159" t="s">
        <v>20</v>
      </c>
      <c r="G1159" t="s">
        <v>1260</v>
      </c>
      <c r="H1159" s="2">
        <v>-133.33000000000001</v>
      </c>
      <c r="I1159" t="s">
        <v>1261</v>
      </c>
      <c r="J1159" t="s">
        <v>432</v>
      </c>
      <c r="K1159" t="s">
        <v>1262</v>
      </c>
      <c r="L1159" t="s">
        <v>24</v>
      </c>
      <c r="M1159" s="1">
        <v>46168</v>
      </c>
      <c r="N1159" t="s">
        <v>1263</v>
      </c>
      <c r="O1159" t="s">
        <v>26</v>
      </c>
      <c r="P1159" s="1">
        <v>46168</v>
      </c>
    </row>
    <row r="1160" spans="1:16" outlineLevel="2" x14ac:dyDescent="0.25">
      <c r="A1160" t="s">
        <v>16</v>
      </c>
      <c r="B1160" t="s">
        <v>1244</v>
      </c>
      <c r="C1160" t="s">
        <v>418</v>
      </c>
      <c r="D1160" t="s">
        <v>1259</v>
      </c>
      <c r="E1160" t="s">
        <v>20</v>
      </c>
      <c r="F1160" t="s">
        <v>20</v>
      </c>
      <c r="G1160" t="s">
        <v>1223</v>
      </c>
      <c r="H1160" s="2">
        <v>-10899.04</v>
      </c>
      <c r="I1160" t="s">
        <v>1224</v>
      </c>
      <c r="J1160" t="s">
        <v>432</v>
      </c>
      <c r="K1160" t="s">
        <v>1225</v>
      </c>
      <c r="L1160" t="s">
        <v>24</v>
      </c>
      <c r="M1160" s="1">
        <v>46168</v>
      </c>
      <c r="N1160" t="s">
        <v>1263</v>
      </c>
      <c r="O1160" t="s">
        <v>26</v>
      </c>
      <c r="P1160" s="1">
        <v>46168</v>
      </c>
    </row>
    <row r="1161" spans="1:16" outlineLevel="2" x14ac:dyDescent="0.25">
      <c r="A1161" t="s">
        <v>16</v>
      </c>
      <c r="B1161" t="s">
        <v>1244</v>
      </c>
      <c r="C1161" t="s">
        <v>418</v>
      </c>
      <c r="D1161" t="s">
        <v>1259</v>
      </c>
      <c r="E1161" t="s">
        <v>20</v>
      </c>
      <c r="F1161" t="s">
        <v>20</v>
      </c>
      <c r="G1161" t="s">
        <v>1227</v>
      </c>
      <c r="H1161" s="2">
        <v>-12670.97</v>
      </c>
      <c r="I1161" t="s">
        <v>1228</v>
      </c>
      <c r="J1161" t="s">
        <v>432</v>
      </c>
      <c r="K1161" t="s">
        <v>1229</v>
      </c>
      <c r="L1161" t="s">
        <v>24</v>
      </c>
      <c r="M1161" s="1">
        <v>46168</v>
      </c>
      <c r="N1161" t="s">
        <v>1263</v>
      </c>
      <c r="O1161" t="s">
        <v>26</v>
      </c>
      <c r="P1161" s="1">
        <v>46168</v>
      </c>
    </row>
    <row r="1162" spans="1:16" outlineLevel="2" x14ac:dyDescent="0.25">
      <c r="A1162" t="s">
        <v>16</v>
      </c>
      <c r="B1162" t="s">
        <v>1244</v>
      </c>
      <c r="C1162" t="s">
        <v>418</v>
      </c>
      <c r="D1162" t="s">
        <v>1259</v>
      </c>
      <c r="E1162" t="s">
        <v>20</v>
      </c>
      <c r="F1162" t="s">
        <v>20</v>
      </c>
      <c r="G1162" t="s">
        <v>1213</v>
      </c>
      <c r="H1162" s="2">
        <v>-30013.34</v>
      </c>
      <c r="I1162" t="s">
        <v>1214</v>
      </c>
      <c r="J1162" t="s">
        <v>432</v>
      </c>
      <c r="K1162" t="s">
        <v>1215</v>
      </c>
      <c r="L1162" t="s">
        <v>24</v>
      </c>
      <c r="M1162" s="1">
        <v>46168</v>
      </c>
      <c r="N1162" t="s">
        <v>1263</v>
      </c>
      <c r="O1162" t="s">
        <v>26</v>
      </c>
      <c r="P1162" s="1">
        <v>46168</v>
      </c>
    </row>
    <row r="1163" spans="1:16" outlineLevel="2" x14ac:dyDescent="0.25">
      <c r="A1163" t="s">
        <v>16</v>
      </c>
      <c r="B1163" t="s">
        <v>1244</v>
      </c>
      <c r="C1163" t="s">
        <v>418</v>
      </c>
      <c r="D1163" t="s">
        <v>1259</v>
      </c>
      <c r="E1163" t="s">
        <v>20</v>
      </c>
      <c r="F1163" t="s">
        <v>20</v>
      </c>
      <c r="G1163" t="s">
        <v>1216</v>
      </c>
      <c r="H1163" s="2">
        <v>-34527.269999999997</v>
      </c>
      <c r="I1163" t="s">
        <v>1217</v>
      </c>
      <c r="J1163" t="s">
        <v>432</v>
      </c>
      <c r="K1163" t="s">
        <v>1218</v>
      </c>
      <c r="L1163" t="s">
        <v>24</v>
      </c>
      <c r="M1163" s="1">
        <v>46168</v>
      </c>
      <c r="N1163" t="s">
        <v>1263</v>
      </c>
      <c r="O1163" t="s">
        <v>26</v>
      </c>
      <c r="P1163" s="1">
        <v>46168</v>
      </c>
    </row>
    <row r="1164" spans="1:16" outlineLevel="2" x14ac:dyDescent="0.25">
      <c r="A1164" t="s">
        <v>16</v>
      </c>
      <c r="B1164" t="s">
        <v>1244</v>
      </c>
      <c r="C1164" t="s">
        <v>418</v>
      </c>
      <c r="D1164" t="s">
        <v>1259</v>
      </c>
      <c r="E1164" t="s">
        <v>20</v>
      </c>
      <c r="F1164" t="s">
        <v>20</v>
      </c>
      <c r="G1164" t="s">
        <v>1230</v>
      </c>
      <c r="H1164" s="2">
        <v>-1222.26</v>
      </c>
      <c r="I1164" t="s">
        <v>1231</v>
      </c>
      <c r="J1164" t="s">
        <v>432</v>
      </c>
      <c r="K1164" t="s">
        <v>1232</v>
      </c>
      <c r="L1164" t="s">
        <v>24</v>
      </c>
      <c r="M1164" s="1">
        <v>46168</v>
      </c>
      <c r="N1164" t="s">
        <v>1263</v>
      </c>
      <c r="O1164" t="s">
        <v>26</v>
      </c>
      <c r="P1164" s="1">
        <v>46168</v>
      </c>
    </row>
    <row r="1165" spans="1:16" outlineLevel="2" x14ac:dyDescent="0.25">
      <c r="A1165" t="s">
        <v>16</v>
      </c>
      <c r="B1165" t="s">
        <v>1244</v>
      </c>
      <c r="C1165" t="s">
        <v>418</v>
      </c>
      <c r="D1165" t="s">
        <v>1259</v>
      </c>
      <c r="E1165" t="s">
        <v>20</v>
      </c>
      <c r="F1165" t="s">
        <v>20</v>
      </c>
      <c r="G1165" t="s">
        <v>1233</v>
      </c>
      <c r="H1165" s="2">
        <v>-119.78</v>
      </c>
      <c r="I1165" t="s">
        <v>1234</v>
      </c>
      <c r="J1165" t="s">
        <v>432</v>
      </c>
      <c r="K1165" t="s">
        <v>1235</v>
      </c>
      <c r="L1165" t="s">
        <v>24</v>
      </c>
      <c r="M1165" s="1">
        <v>46168</v>
      </c>
      <c r="N1165" t="s">
        <v>1263</v>
      </c>
      <c r="O1165" t="s">
        <v>26</v>
      </c>
      <c r="P1165" s="1">
        <v>46168</v>
      </c>
    </row>
    <row r="1166" spans="1:16" outlineLevel="1" x14ac:dyDescent="0.25">
      <c r="D1166" s="3" t="s">
        <v>2048</v>
      </c>
      <c r="H1166" s="2">
        <f>SUBTOTAL(9,H1159:H1165)</f>
        <v>-89585.989999999991</v>
      </c>
      <c r="M1166" s="1"/>
      <c r="P1166" s="1"/>
    </row>
    <row r="1167" spans="1:16" outlineLevel="2" x14ac:dyDescent="0.25">
      <c r="A1167" t="s">
        <v>16</v>
      </c>
      <c r="B1167" t="s">
        <v>1264</v>
      </c>
      <c r="C1167" t="s">
        <v>418</v>
      </c>
      <c r="D1167" t="s">
        <v>1265</v>
      </c>
      <c r="E1167" t="s">
        <v>20</v>
      </c>
      <c r="F1167" t="s">
        <v>20</v>
      </c>
      <c r="G1167" t="s">
        <v>1191</v>
      </c>
      <c r="H1167" s="2">
        <v>1960</v>
      </c>
      <c r="I1167" t="s">
        <v>1192</v>
      </c>
      <c r="J1167" t="s">
        <v>432</v>
      </c>
      <c r="K1167" t="s">
        <v>1193</v>
      </c>
      <c r="L1167" t="s">
        <v>24</v>
      </c>
      <c r="M1167" s="1">
        <v>46168</v>
      </c>
      <c r="N1167" t="s">
        <v>1266</v>
      </c>
      <c r="O1167" t="s">
        <v>26</v>
      </c>
      <c r="P1167" s="1">
        <v>46168</v>
      </c>
    </row>
    <row r="1168" spans="1:16" outlineLevel="2" x14ac:dyDescent="0.25">
      <c r="A1168" t="s">
        <v>16</v>
      </c>
      <c r="B1168" t="s">
        <v>1264</v>
      </c>
      <c r="C1168" t="s">
        <v>418</v>
      </c>
      <c r="D1168" t="s">
        <v>1265</v>
      </c>
      <c r="E1168" t="s">
        <v>20</v>
      </c>
      <c r="F1168" t="s">
        <v>20</v>
      </c>
      <c r="G1168" t="s">
        <v>1195</v>
      </c>
      <c r="H1168" s="2">
        <v>43475.25</v>
      </c>
      <c r="I1168" t="s">
        <v>1196</v>
      </c>
      <c r="J1168" t="s">
        <v>432</v>
      </c>
      <c r="K1168" t="s">
        <v>1197</v>
      </c>
      <c r="L1168" t="s">
        <v>24</v>
      </c>
      <c r="M1168" s="1">
        <v>46168</v>
      </c>
      <c r="N1168" t="s">
        <v>1266</v>
      </c>
      <c r="O1168" t="s">
        <v>26</v>
      </c>
      <c r="P1168" s="1">
        <v>46168</v>
      </c>
    </row>
    <row r="1169" spans="1:16" outlineLevel="2" x14ac:dyDescent="0.25">
      <c r="A1169" t="s">
        <v>16</v>
      </c>
      <c r="B1169" t="s">
        <v>1264</v>
      </c>
      <c r="C1169" t="s">
        <v>418</v>
      </c>
      <c r="D1169" t="s">
        <v>1265</v>
      </c>
      <c r="E1169" t="s">
        <v>20</v>
      </c>
      <c r="F1169" t="s">
        <v>20</v>
      </c>
      <c r="G1169" t="s">
        <v>1198</v>
      </c>
      <c r="H1169" s="2">
        <v>13486.86</v>
      </c>
      <c r="I1169" t="s">
        <v>1199</v>
      </c>
      <c r="J1169" t="s">
        <v>432</v>
      </c>
      <c r="K1169" t="s">
        <v>1200</v>
      </c>
      <c r="L1169" t="s">
        <v>24</v>
      </c>
      <c r="M1169" s="1">
        <v>46168</v>
      </c>
      <c r="N1169" t="s">
        <v>1266</v>
      </c>
      <c r="O1169" t="s">
        <v>26</v>
      </c>
      <c r="P1169" s="1">
        <v>46168</v>
      </c>
    </row>
    <row r="1170" spans="1:16" outlineLevel="2" x14ac:dyDescent="0.25">
      <c r="A1170" t="s">
        <v>16</v>
      </c>
      <c r="B1170" t="s">
        <v>1264</v>
      </c>
      <c r="C1170" t="s">
        <v>418</v>
      </c>
      <c r="D1170" t="s">
        <v>1265</v>
      </c>
      <c r="E1170" t="s">
        <v>20</v>
      </c>
      <c r="F1170" t="s">
        <v>20</v>
      </c>
      <c r="G1170" t="s">
        <v>1267</v>
      </c>
      <c r="H1170" s="2">
        <v>1307.6400000000001</v>
      </c>
      <c r="I1170" t="s">
        <v>1268</v>
      </c>
      <c r="J1170" t="s">
        <v>432</v>
      </c>
      <c r="K1170" t="s">
        <v>1269</v>
      </c>
      <c r="L1170" t="s">
        <v>24</v>
      </c>
      <c r="M1170" s="1">
        <v>46168</v>
      </c>
      <c r="N1170" t="s">
        <v>1266</v>
      </c>
      <c r="O1170" t="s">
        <v>26</v>
      </c>
      <c r="P1170" s="1">
        <v>46168</v>
      </c>
    </row>
    <row r="1171" spans="1:16" outlineLevel="2" x14ac:dyDescent="0.25">
      <c r="A1171" t="s">
        <v>16</v>
      </c>
      <c r="B1171" t="s">
        <v>1264</v>
      </c>
      <c r="C1171" t="s">
        <v>418</v>
      </c>
      <c r="D1171" t="s">
        <v>1265</v>
      </c>
      <c r="E1171" t="s">
        <v>20</v>
      </c>
      <c r="F1171" t="s">
        <v>20</v>
      </c>
      <c r="G1171" t="s">
        <v>1204</v>
      </c>
      <c r="H1171" s="2">
        <v>144376.68</v>
      </c>
      <c r="I1171" t="s">
        <v>1205</v>
      </c>
      <c r="J1171" t="s">
        <v>432</v>
      </c>
      <c r="K1171" t="s">
        <v>1206</v>
      </c>
      <c r="L1171" t="s">
        <v>24</v>
      </c>
      <c r="M1171" s="1">
        <v>46168</v>
      </c>
      <c r="N1171" t="s">
        <v>1266</v>
      </c>
      <c r="O1171" t="s">
        <v>26</v>
      </c>
      <c r="P1171" s="1">
        <v>46168</v>
      </c>
    </row>
    <row r="1172" spans="1:16" outlineLevel="2" x14ac:dyDescent="0.25">
      <c r="A1172" t="s">
        <v>16</v>
      </c>
      <c r="B1172" t="s">
        <v>1264</v>
      </c>
      <c r="C1172" t="s">
        <v>418</v>
      </c>
      <c r="D1172" t="s">
        <v>1265</v>
      </c>
      <c r="E1172" t="s">
        <v>20</v>
      </c>
      <c r="F1172" t="s">
        <v>20</v>
      </c>
      <c r="G1172" t="s">
        <v>1207</v>
      </c>
      <c r="H1172" s="2">
        <v>2069.8000000000002</v>
      </c>
      <c r="I1172" t="s">
        <v>1208</v>
      </c>
      <c r="J1172" t="s">
        <v>432</v>
      </c>
      <c r="K1172" t="s">
        <v>1209</v>
      </c>
      <c r="L1172" t="s">
        <v>24</v>
      </c>
      <c r="M1172" s="1">
        <v>46168</v>
      </c>
      <c r="N1172" t="s">
        <v>1266</v>
      </c>
      <c r="O1172" t="s">
        <v>26</v>
      </c>
      <c r="P1172" s="1">
        <v>46168</v>
      </c>
    </row>
    <row r="1173" spans="1:16" outlineLevel="2" x14ac:dyDescent="0.25">
      <c r="A1173" t="s">
        <v>16</v>
      </c>
      <c r="B1173" t="s">
        <v>1264</v>
      </c>
      <c r="C1173" t="s">
        <v>418</v>
      </c>
      <c r="D1173" t="s">
        <v>1265</v>
      </c>
      <c r="E1173" t="s">
        <v>20</v>
      </c>
      <c r="F1173" t="s">
        <v>20</v>
      </c>
      <c r="G1173" t="s">
        <v>1210</v>
      </c>
      <c r="H1173" s="2">
        <v>5720.83</v>
      </c>
      <c r="I1173" t="s">
        <v>1211</v>
      </c>
      <c r="J1173" t="s">
        <v>432</v>
      </c>
      <c r="K1173" t="s">
        <v>1212</v>
      </c>
      <c r="L1173" t="s">
        <v>24</v>
      </c>
      <c r="M1173" s="1">
        <v>46168</v>
      </c>
      <c r="N1173" t="s">
        <v>1266</v>
      </c>
      <c r="O1173" t="s">
        <v>26</v>
      </c>
      <c r="P1173" s="1">
        <v>46168</v>
      </c>
    </row>
    <row r="1174" spans="1:16" outlineLevel="2" x14ac:dyDescent="0.25">
      <c r="A1174" t="s">
        <v>16</v>
      </c>
      <c r="B1174" t="s">
        <v>1264</v>
      </c>
      <c r="C1174" t="s">
        <v>418</v>
      </c>
      <c r="D1174" t="s">
        <v>1265</v>
      </c>
      <c r="E1174" t="s">
        <v>20</v>
      </c>
      <c r="F1174" t="s">
        <v>20</v>
      </c>
      <c r="G1174" t="s">
        <v>1213</v>
      </c>
      <c r="H1174" s="2">
        <v>117.87</v>
      </c>
      <c r="I1174" t="s">
        <v>1214</v>
      </c>
      <c r="J1174" t="s">
        <v>432</v>
      </c>
      <c r="K1174" t="s">
        <v>1215</v>
      </c>
      <c r="L1174" t="s">
        <v>24</v>
      </c>
      <c r="M1174" s="1">
        <v>46168</v>
      </c>
      <c r="N1174" t="s">
        <v>1266</v>
      </c>
      <c r="O1174" t="s">
        <v>26</v>
      </c>
      <c r="P1174" s="1">
        <v>46168</v>
      </c>
    </row>
    <row r="1175" spans="1:16" outlineLevel="2" x14ac:dyDescent="0.25">
      <c r="A1175" t="s">
        <v>16</v>
      </c>
      <c r="B1175" t="s">
        <v>1264</v>
      </c>
      <c r="C1175" t="s">
        <v>418</v>
      </c>
      <c r="D1175" t="s">
        <v>1265</v>
      </c>
      <c r="E1175" t="s">
        <v>20</v>
      </c>
      <c r="F1175" t="s">
        <v>20</v>
      </c>
      <c r="G1175" t="s">
        <v>1216</v>
      </c>
      <c r="H1175" s="2">
        <v>173.03</v>
      </c>
      <c r="I1175" t="s">
        <v>1217</v>
      </c>
      <c r="J1175" t="s">
        <v>432</v>
      </c>
      <c r="K1175" t="s">
        <v>1218</v>
      </c>
      <c r="L1175" t="s">
        <v>24</v>
      </c>
      <c r="M1175" s="1">
        <v>46168</v>
      </c>
      <c r="N1175" t="s">
        <v>1266</v>
      </c>
      <c r="O1175" t="s">
        <v>26</v>
      </c>
      <c r="P1175" s="1">
        <v>46168</v>
      </c>
    </row>
    <row r="1176" spans="1:16" outlineLevel="2" x14ac:dyDescent="0.25">
      <c r="A1176" t="s">
        <v>16</v>
      </c>
      <c r="B1176" t="s">
        <v>1264</v>
      </c>
      <c r="C1176" t="s">
        <v>418</v>
      </c>
      <c r="D1176" t="s">
        <v>1265</v>
      </c>
      <c r="E1176" t="s">
        <v>20</v>
      </c>
      <c r="F1176" t="s">
        <v>20</v>
      </c>
      <c r="G1176" t="s">
        <v>1270</v>
      </c>
      <c r="H1176" s="2">
        <v>2969.88</v>
      </c>
      <c r="I1176" t="s">
        <v>1271</v>
      </c>
      <c r="J1176" t="s">
        <v>432</v>
      </c>
      <c r="K1176" t="s">
        <v>1272</v>
      </c>
      <c r="L1176" t="s">
        <v>24</v>
      </c>
      <c r="M1176" s="1">
        <v>46168</v>
      </c>
      <c r="N1176" t="s">
        <v>1266</v>
      </c>
      <c r="O1176" t="s">
        <v>26</v>
      </c>
      <c r="P1176" s="1">
        <v>46168</v>
      </c>
    </row>
    <row r="1177" spans="1:16" outlineLevel="2" x14ac:dyDescent="0.25">
      <c r="A1177" t="s">
        <v>16</v>
      </c>
      <c r="B1177" t="s">
        <v>1264</v>
      </c>
      <c r="C1177" t="s">
        <v>418</v>
      </c>
      <c r="D1177" t="s">
        <v>1265</v>
      </c>
      <c r="E1177" t="s">
        <v>20</v>
      </c>
      <c r="F1177" t="s">
        <v>20</v>
      </c>
      <c r="G1177" t="s">
        <v>1273</v>
      </c>
      <c r="H1177" s="2">
        <v>363.75</v>
      </c>
      <c r="I1177" t="s">
        <v>1274</v>
      </c>
      <c r="J1177" t="s">
        <v>432</v>
      </c>
      <c r="K1177" t="s">
        <v>1275</v>
      </c>
      <c r="L1177" t="s">
        <v>24</v>
      </c>
      <c r="M1177" s="1">
        <v>46168</v>
      </c>
      <c r="N1177" t="s">
        <v>1266</v>
      </c>
      <c r="O1177" t="s">
        <v>26</v>
      </c>
      <c r="P1177" s="1">
        <v>46168</v>
      </c>
    </row>
    <row r="1178" spans="1:16" outlineLevel="1" x14ac:dyDescent="0.25">
      <c r="D1178" s="3" t="s">
        <v>2049</v>
      </c>
      <c r="H1178" s="2">
        <f>SUBTOTAL(9,H1167:H1177)</f>
        <v>216021.58999999997</v>
      </c>
      <c r="M1178" s="1"/>
      <c r="P1178" s="1"/>
    </row>
    <row r="1179" spans="1:16" outlineLevel="2" x14ac:dyDescent="0.25">
      <c r="A1179" t="s">
        <v>16</v>
      </c>
      <c r="B1179" t="s">
        <v>623</v>
      </c>
      <c r="C1179" t="s">
        <v>418</v>
      </c>
      <c r="D1179" t="s">
        <v>1276</v>
      </c>
      <c r="E1179" t="s">
        <v>20</v>
      </c>
      <c r="F1179" t="s">
        <v>20</v>
      </c>
      <c r="G1179" t="s">
        <v>1181</v>
      </c>
      <c r="H1179" s="2">
        <v>91614.94</v>
      </c>
      <c r="I1179" t="s">
        <v>1182</v>
      </c>
      <c r="J1179" t="s">
        <v>1183</v>
      </c>
      <c r="K1179" t="s">
        <v>1184</v>
      </c>
      <c r="L1179" t="s">
        <v>24</v>
      </c>
      <c r="M1179" s="1">
        <v>46168</v>
      </c>
      <c r="N1179" t="s">
        <v>1277</v>
      </c>
      <c r="O1179" t="s">
        <v>26</v>
      </c>
      <c r="P1179" s="1">
        <v>46168</v>
      </c>
    </row>
    <row r="1180" spans="1:16" outlineLevel="2" x14ac:dyDescent="0.25">
      <c r="A1180" t="s">
        <v>16</v>
      </c>
      <c r="B1180" t="s">
        <v>623</v>
      </c>
      <c r="C1180" t="s">
        <v>418</v>
      </c>
      <c r="D1180" t="s">
        <v>1276</v>
      </c>
      <c r="E1180" t="s">
        <v>20</v>
      </c>
      <c r="F1180" t="s">
        <v>20</v>
      </c>
      <c r="G1180" t="s">
        <v>1186</v>
      </c>
      <c r="H1180" s="2">
        <v>24950.02</v>
      </c>
      <c r="I1180" t="s">
        <v>1187</v>
      </c>
      <c r="J1180" t="s">
        <v>432</v>
      </c>
      <c r="K1180" t="s">
        <v>1188</v>
      </c>
      <c r="L1180" t="s">
        <v>24</v>
      </c>
      <c r="M1180" s="1">
        <v>46168</v>
      </c>
      <c r="N1180" t="s">
        <v>1277</v>
      </c>
      <c r="O1180" t="s">
        <v>26</v>
      </c>
      <c r="P1180" s="1">
        <v>46168</v>
      </c>
    </row>
    <row r="1181" spans="1:16" outlineLevel="1" x14ac:dyDescent="0.25">
      <c r="D1181" s="3" t="s">
        <v>2050</v>
      </c>
      <c r="H1181" s="2">
        <f>SUBTOTAL(9,H1179:H1180)</f>
        <v>116564.96</v>
      </c>
      <c r="M1181" s="1"/>
      <c r="P1181" s="1"/>
    </row>
    <row r="1182" spans="1:16" outlineLevel="2" x14ac:dyDescent="0.25">
      <c r="A1182" t="s">
        <v>16</v>
      </c>
      <c r="B1182" t="s">
        <v>1278</v>
      </c>
      <c r="C1182" t="s">
        <v>418</v>
      </c>
      <c r="D1182" t="s">
        <v>1279</v>
      </c>
      <c r="E1182" t="s">
        <v>20</v>
      </c>
      <c r="F1182" t="s">
        <v>20</v>
      </c>
      <c r="G1182" t="s">
        <v>1191</v>
      </c>
      <c r="H1182" s="2">
        <v>340</v>
      </c>
      <c r="I1182" t="s">
        <v>1192</v>
      </c>
      <c r="J1182" t="s">
        <v>432</v>
      </c>
      <c r="K1182" t="s">
        <v>1193</v>
      </c>
      <c r="L1182" t="s">
        <v>24</v>
      </c>
      <c r="M1182" s="1">
        <v>46168</v>
      </c>
      <c r="N1182" t="s">
        <v>1280</v>
      </c>
      <c r="O1182" t="s">
        <v>26</v>
      </c>
      <c r="P1182" s="1">
        <v>46168</v>
      </c>
    </row>
    <row r="1183" spans="1:16" outlineLevel="2" x14ac:dyDescent="0.25">
      <c r="A1183" t="s">
        <v>16</v>
      </c>
      <c r="B1183" t="s">
        <v>1278</v>
      </c>
      <c r="C1183" t="s">
        <v>418</v>
      </c>
      <c r="D1183" t="s">
        <v>1279</v>
      </c>
      <c r="E1183" t="s">
        <v>20</v>
      </c>
      <c r="F1183" t="s">
        <v>20</v>
      </c>
      <c r="G1183" t="s">
        <v>1195</v>
      </c>
      <c r="H1183" s="2">
        <v>8927.7099999999991</v>
      </c>
      <c r="I1183" t="s">
        <v>1196</v>
      </c>
      <c r="J1183" t="s">
        <v>432</v>
      </c>
      <c r="K1183" t="s">
        <v>1197</v>
      </c>
      <c r="L1183" t="s">
        <v>24</v>
      </c>
      <c r="M1183" s="1">
        <v>46168</v>
      </c>
      <c r="N1183" t="s">
        <v>1280</v>
      </c>
      <c r="O1183" t="s">
        <v>26</v>
      </c>
      <c r="P1183" s="1">
        <v>46168</v>
      </c>
    </row>
    <row r="1184" spans="1:16" outlineLevel="2" x14ac:dyDescent="0.25">
      <c r="A1184" t="s">
        <v>16</v>
      </c>
      <c r="B1184" t="s">
        <v>1278</v>
      </c>
      <c r="C1184" t="s">
        <v>418</v>
      </c>
      <c r="D1184" t="s">
        <v>1279</v>
      </c>
      <c r="E1184" t="s">
        <v>20</v>
      </c>
      <c r="F1184" t="s">
        <v>20</v>
      </c>
      <c r="G1184" t="s">
        <v>1247</v>
      </c>
      <c r="H1184" s="2">
        <v>1062.5</v>
      </c>
      <c r="I1184" t="s">
        <v>1248</v>
      </c>
      <c r="J1184" t="s">
        <v>432</v>
      </c>
      <c r="K1184" t="s">
        <v>1249</v>
      </c>
      <c r="L1184" t="s">
        <v>24</v>
      </c>
      <c r="M1184" s="1">
        <v>46168</v>
      </c>
      <c r="N1184" t="s">
        <v>1280</v>
      </c>
      <c r="O1184" t="s">
        <v>26</v>
      </c>
      <c r="P1184" s="1">
        <v>46168</v>
      </c>
    </row>
    <row r="1185" spans="1:16" outlineLevel="2" x14ac:dyDescent="0.25">
      <c r="A1185" t="s">
        <v>16</v>
      </c>
      <c r="B1185" t="s">
        <v>1278</v>
      </c>
      <c r="C1185" t="s">
        <v>418</v>
      </c>
      <c r="D1185" t="s">
        <v>1279</v>
      </c>
      <c r="E1185" t="s">
        <v>20</v>
      </c>
      <c r="F1185" t="s">
        <v>20</v>
      </c>
      <c r="G1185" t="s">
        <v>1198</v>
      </c>
      <c r="H1185" s="2">
        <v>2881.68</v>
      </c>
      <c r="I1185" t="s">
        <v>1199</v>
      </c>
      <c r="J1185" t="s">
        <v>432</v>
      </c>
      <c r="K1185" t="s">
        <v>1200</v>
      </c>
      <c r="L1185" t="s">
        <v>24</v>
      </c>
      <c r="M1185" s="1">
        <v>46168</v>
      </c>
      <c r="N1185" t="s">
        <v>1280</v>
      </c>
      <c r="O1185" t="s">
        <v>26</v>
      </c>
      <c r="P1185" s="1">
        <v>46168</v>
      </c>
    </row>
    <row r="1186" spans="1:16" outlineLevel="2" x14ac:dyDescent="0.25">
      <c r="A1186" t="s">
        <v>16</v>
      </c>
      <c r="B1186" t="s">
        <v>1278</v>
      </c>
      <c r="C1186" t="s">
        <v>418</v>
      </c>
      <c r="D1186" t="s">
        <v>1279</v>
      </c>
      <c r="E1186" t="s">
        <v>20</v>
      </c>
      <c r="F1186" t="s">
        <v>20</v>
      </c>
      <c r="G1186" t="s">
        <v>1204</v>
      </c>
      <c r="H1186" s="2">
        <v>33434.89</v>
      </c>
      <c r="I1186" t="s">
        <v>1205</v>
      </c>
      <c r="J1186" t="s">
        <v>432</v>
      </c>
      <c r="K1186" t="s">
        <v>1206</v>
      </c>
      <c r="L1186" t="s">
        <v>24</v>
      </c>
      <c r="M1186" s="1">
        <v>46168</v>
      </c>
      <c r="N1186" t="s">
        <v>1280</v>
      </c>
      <c r="O1186" t="s">
        <v>26</v>
      </c>
      <c r="P1186" s="1">
        <v>46168</v>
      </c>
    </row>
    <row r="1187" spans="1:16" outlineLevel="2" x14ac:dyDescent="0.25">
      <c r="A1187" t="s">
        <v>16</v>
      </c>
      <c r="B1187" t="s">
        <v>1278</v>
      </c>
      <c r="C1187" t="s">
        <v>418</v>
      </c>
      <c r="D1187" t="s">
        <v>1279</v>
      </c>
      <c r="E1187" t="s">
        <v>20</v>
      </c>
      <c r="F1187" t="s">
        <v>20</v>
      </c>
      <c r="G1187" t="s">
        <v>1207</v>
      </c>
      <c r="H1187" s="2">
        <v>472.6</v>
      </c>
      <c r="I1187" t="s">
        <v>1208</v>
      </c>
      <c r="J1187" t="s">
        <v>432</v>
      </c>
      <c r="K1187" t="s">
        <v>1209</v>
      </c>
      <c r="L1187" t="s">
        <v>24</v>
      </c>
      <c r="M1187" s="1">
        <v>46168</v>
      </c>
      <c r="N1187" t="s">
        <v>1280</v>
      </c>
      <c r="O1187" t="s">
        <v>26</v>
      </c>
      <c r="P1187" s="1">
        <v>46168</v>
      </c>
    </row>
    <row r="1188" spans="1:16" outlineLevel="2" x14ac:dyDescent="0.25">
      <c r="A1188" t="s">
        <v>16</v>
      </c>
      <c r="B1188" t="s">
        <v>1278</v>
      </c>
      <c r="C1188" t="s">
        <v>418</v>
      </c>
      <c r="D1188" t="s">
        <v>1279</v>
      </c>
      <c r="E1188" t="s">
        <v>20</v>
      </c>
      <c r="F1188" t="s">
        <v>20</v>
      </c>
      <c r="G1188" t="s">
        <v>1250</v>
      </c>
      <c r="H1188" s="2">
        <v>1962</v>
      </c>
      <c r="I1188" t="s">
        <v>1251</v>
      </c>
      <c r="J1188" t="s">
        <v>432</v>
      </c>
      <c r="K1188" t="s">
        <v>1252</v>
      </c>
      <c r="L1188" t="s">
        <v>24</v>
      </c>
      <c r="M1188" s="1">
        <v>46168</v>
      </c>
      <c r="N1188" t="s">
        <v>1280</v>
      </c>
      <c r="O1188" t="s">
        <v>26</v>
      </c>
      <c r="P1188" s="1">
        <v>46168</v>
      </c>
    </row>
    <row r="1189" spans="1:16" outlineLevel="2" x14ac:dyDescent="0.25">
      <c r="A1189" t="s">
        <v>16</v>
      </c>
      <c r="B1189" t="s">
        <v>1278</v>
      </c>
      <c r="C1189" t="s">
        <v>418</v>
      </c>
      <c r="D1189" t="s">
        <v>1279</v>
      </c>
      <c r="E1189" t="s">
        <v>20</v>
      </c>
      <c r="F1189" t="s">
        <v>20</v>
      </c>
      <c r="G1189" t="s">
        <v>1219</v>
      </c>
      <c r="H1189" s="2">
        <v>783.72</v>
      </c>
      <c r="I1189" t="s">
        <v>1220</v>
      </c>
      <c r="J1189" t="s">
        <v>432</v>
      </c>
      <c r="K1189" t="s">
        <v>1221</v>
      </c>
      <c r="L1189" t="s">
        <v>24</v>
      </c>
      <c r="M1189" s="1">
        <v>46168</v>
      </c>
      <c r="N1189" t="s">
        <v>1280</v>
      </c>
      <c r="O1189" t="s">
        <v>26</v>
      </c>
      <c r="P1189" s="1">
        <v>46168</v>
      </c>
    </row>
    <row r="1190" spans="1:16" outlineLevel="2" x14ac:dyDescent="0.25">
      <c r="A1190" t="s">
        <v>16</v>
      </c>
      <c r="B1190" t="s">
        <v>1278</v>
      </c>
      <c r="C1190" t="s">
        <v>418</v>
      </c>
      <c r="D1190" t="s">
        <v>1279</v>
      </c>
      <c r="E1190" t="s">
        <v>20</v>
      </c>
      <c r="F1190" t="s">
        <v>20</v>
      </c>
      <c r="G1190" t="s">
        <v>1256</v>
      </c>
      <c r="H1190" s="2">
        <v>580.95000000000005</v>
      </c>
      <c r="I1190" t="s">
        <v>1257</v>
      </c>
      <c r="J1190" t="s">
        <v>432</v>
      </c>
      <c r="K1190" t="s">
        <v>1258</v>
      </c>
      <c r="L1190" t="s">
        <v>24</v>
      </c>
      <c r="M1190" s="1">
        <v>46168</v>
      </c>
      <c r="N1190" t="s">
        <v>1280</v>
      </c>
      <c r="O1190" t="s">
        <v>26</v>
      </c>
      <c r="P1190" s="1">
        <v>46168</v>
      </c>
    </row>
    <row r="1191" spans="1:16" outlineLevel="1" x14ac:dyDescent="0.25">
      <c r="D1191" s="3" t="s">
        <v>2051</v>
      </c>
      <c r="H1191" s="2">
        <f>SUBTOTAL(9,H1182:H1190)</f>
        <v>50446.049999999996</v>
      </c>
      <c r="M1191" s="1"/>
      <c r="P1191" s="1"/>
    </row>
    <row r="1192" spans="1:16" outlineLevel="2" x14ac:dyDescent="0.25">
      <c r="A1192" t="s">
        <v>16</v>
      </c>
      <c r="B1192" t="s">
        <v>1278</v>
      </c>
      <c r="C1192" t="s">
        <v>418</v>
      </c>
      <c r="D1192" t="s">
        <v>1281</v>
      </c>
      <c r="E1192" t="s">
        <v>20</v>
      </c>
      <c r="F1192" t="s">
        <v>20</v>
      </c>
      <c r="G1192" t="s">
        <v>1237</v>
      </c>
      <c r="H1192" s="2">
        <v>26489.37</v>
      </c>
      <c r="I1192" t="s">
        <v>1238</v>
      </c>
      <c r="J1192" t="s">
        <v>1183</v>
      </c>
      <c r="K1192" t="s">
        <v>1239</v>
      </c>
      <c r="L1192" t="s">
        <v>24</v>
      </c>
      <c r="M1192" s="1">
        <v>46168</v>
      </c>
      <c r="N1192" t="s">
        <v>1282</v>
      </c>
      <c r="O1192" t="s">
        <v>26</v>
      </c>
      <c r="P1192" s="1">
        <v>46168</v>
      </c>
    </row>
    <row r="1193" spans="1:16" outlineLevel="2" x14ac:dyDescent="0.25">
      <c r="A1193" t="s">
        <v>16</v>
      </c>
      <c r="B1193" t="s">
        <v>1278</v>
      </c>
      <c r="C1193" t="s">
        <v>418</v>
      </c>
      <c r="D1193" t="s">
        <v>1281</v>
      </c>
      <c r="E1193" t="s">
        <v>20</v>
      </c>
      <c r="F1193" t="s">
        <v>20</v>
      </c>
      <c r="G1193" t="s">
        <v>1241</v>
      </c>
      <c r="H1193" s="2">
        <v>11139.04</v>
      </c>
      <c r="I1193" t="s">
        <v>1242</v>
      </c>
      <c r="J1193" t="s">
        <v>432</v>
      </c>
      <c r="K1193" t="s">
        <v>1243</v>
      </c>
      <c r="L1193" t="s">
        <v>24</v>
      </c>
      <c r="M1193" s="1">
        <v>46168</v>
      </c>
      <c r="N1193" t="s">
        <v>1282</v>
      </c>
      <c r="O1193" t="s">
        <v>26</v>
      </c>
      <c r="P1193" s="1">
        <v>46168</v>
      </c>
    </row>
    <row r="1194" spans="1:16" outlineLevel="1" x14ac:dyDescent="0.25">
      <c r="D1194" s="3" t="s">
        <v>2052</v>
      </c>
      <c r="H1194" s="2">
        <f>SUBTOTAL(9,H1192:H1193)</f>
        <v>37628.410000000003</v>
      </c>
      <c r="M1194" s="1"/>
      <c r="P1194" s="1"/>
    </row>
    <row r="1195" spans="1:16" outlineLevel="2" x14ac:dyDescent="0.25">
      <c r="A1195" t="s">
        <v>16</v>
      </c>
      <c r="B1195" t="s">
        <v>1283</v>
      </c>
      <c r="C1195" t="s">
        <v>418</v>
      </c>
      <c r="D1195" t="s">
        <v>1284</v>
      </c>
      <c r="E1195" t="s">
        <v>20</v>
      </c>
      <c r="F1195" t="s">
        <v>20</v>
      </c>
      <c r="G1195" t="s">
        <v>1191</v>
      </c>
      <c r="H1195" s="2">
        <v>1900</v>
      </c>
      <c r="I1195" t="s">
        <v>1192</v>
      </c>
      <c r="J1195" t="s">
        <v>432</v>
      </c>
      <c r="K1195" t="s">
        <v>1193</v>
      </c>
      <c r="L1195" t="s">
        <v>24</v>
      </c>
      <c r="M1195" s="1">
        <v>46168</v>
      </c>
      <c r="N1195" t="s">
        <v>1285</v>
      </c>
      <c r="O1195" t="s">
        <v>26</v>
      </c>
      <c r="P1195" s="1">
        <v>46168</v>
      </c>
    </row>
    <row r="1196" spans="1:16" outlineLevel="2" x14ac:dyDescent="0.25">
      <c r="A1196" t="s">
        <v>16</v>
      </c>
      <c r="B1196" t="s">
        <v>1283</v>
      </c>
      <c r="C1196" t="s">
        <v>418</v>
      </c>
      <c r="D1196" t="s">
        <v>1284</v>
      </c>
      <c r="E1196" t="s">
        <v>20</v>
      </c>
      <c r="F1196" t="s">
        <v>20</v>
      </c>
      <c r="G1196" t="s">
        <v>1195</v>
      </c>
      <c r="H1196" s="2">
        <v>300.89999999999998</v>
      </c>
      <c r="I1196" t="s">
        <v>1196</v>
      </c>
      <c r="J1196" t="s">
        <v>432</v>
      </c>
      <c r="K1196" t="s">
        <v>1197</v>
      </c>
      <c r="L1196" t="s">
        <v>24</v>
      </c>
      <c r="M1196" s="1">
        <v>46168</v>
      </c>
      <c r="N1196" t="s">
        <v>1285</v>
      </c>
      <c r="O1196" t="s">
        <v>26</v>
      </c>
      <c r="P1196" s="1">
        <v>46168</v>
      </c>
    </row>
    <row r="1197" spans="1:16" outlineLevel="2" x14ac:dyDescent="0.25">
      <c r="A1197" t="s">
        <v>16</v>
      </c>
      <c r="B1197" t="s">
        <v>1283</v>
      </c>
      <c r="C1197" t="s">
        <v>418</v>
      </c>
      <c r="D1197" t="s">
        <v>1284</v>
      </c>
      <c r="E1197" t="s">
        <v>20</v>
      </c>
      <c r="F1197" t="s">
        <v>20</v>
      </c>
      <c r="G1197" t="s">
        <v>1198</v>
      </c>
      <c r="H1197" s="2">
        <v>11036.75</v>
      </c>
      <c r="I1197" t="s">
        <v>1199</v>
      </c>
      <c r="J1197" t="s">
        <v>432</v>
      </c>
      <c r="K1197" t="s">
        <v>1200</v>
      </c>
      <c r="L1197" t="s">
        <v>24</v>
      </c>
      <c r="M1197" s="1">
        <v>46168</v>
      </c>
      <c r="N1197" t="s">
        <v>1285</v>
      </c>
      <c r="O1197" t="s">
        <v>26</v>
      </c>
      <c r="P1197" s="1">
        <v>46168</v>
      </c>
    </row>
    <row r="1198" spans="1:16" outlineLevel="2" x14ac:dyDescent="0.25">
      <c r="A1198" t="s">
        <v>16</v>
      </c>
      <c r="B1198" t="s">
        <v>1283</v>
      </c>
      <c r="C1198" t="s">
        <v>418</v>
      </c>
      <c r="D1198" t="s">
        <v>1284</v>
      </c>
      <c r="E1198" t="s">
        <v>20</v>
      </c>
      <c r="F1198" t="s">
        <v>20</v>
      </c>
      <c r="G1198" t="s">
        <v>1267</v>
      </c>
      <c r="H1198" s="2">
        <v>2615.2800000000002</v>
      </c>
      <c r="I1198" t="s">
        <v>1268</v>
      </c>
      <c r="J1198" t="s">
        <v>432</v>
      </c>
      <c r="K1198" t="s">
        <v>1269</v>
      </c>
      <c r="L1198" t="s">
        <v>24</v>
      </c>
      <c r="M1198" s="1">
        <v>46168</v>
      </c>
      <c r="N1198" t="s">
        <v>1285</v>
      </c>
      <c r="O1198" t="s">
        <v>26</v>
      </c>
      <c r="P1198" s="1">
        <v>46168</v>
      </c>
    </row>
    <row r="1199" spans="1:16" outlineLevel="2" x14ac:dyDescent="0.25">
      <c r="A1199" t="s">
        <v>16</v>
      </c>
      <c r="B1199" t="s">
        <v>1283</v>
      </c>
      <c r="C1199" t="s">
        <v>418</v>
      </c>
      <c r="D1199" t="s">
        <v>1284</v>
      </c>
      <c r="E1199" t="s">
        <v>20</v>
      </c>
      <c r="F1199" t="s">
        <v>20</v>
      </c>
      <c r="G1199" t="s">
        <v>1201</v>
      </c>
      <c r="H1199" s="2">
        <v>1540</v>
      </c>
      <c r="I1199" t="s">
        <v>1202</v>
      </c>
      <c r="J1199" t="s">
        <v>432</v>
      </c>
      <c r="K1199" t="s">
        <v>1203</v>
      </c>
      <c r="L1199" t="s">
        <v>24</v>
      </c>
      <c r="M1199" s="1">
        <v>46168</v>
      </c>
      <c r="N1199" t="s">
        <v>1285</v>
      </c>
      <c r="O1199" t="s">
        <v>26</v>
      </c>
      <c r="P1199" s="1">
        <v>46168</v>
      </c>
    </row>
    <row r="1200" spans="1:16" outlineLevel="2" x14ac:dyDescent="0.25">
      <c r="A1200" t="s">
        <v>16</v>
      </c>
      <c r="B1200" t="s">
        <v>1283</v>
      </c>
      <c r="C1200" t="s">
        <v>418</v>
      </c>
      <c r="D1200" t="s">
        <v>1284</v>
      </c>
      <c r="E1200" t="s">
        <v>20</v>
      </c>
      <c r="F1200" t="s">
        <v>20</v>
      </c>
      <c r="G1200" t="s">
        <v>1204</v>
      </c>
      <c r="H1200" s="2">
        <v>143108.43</v>
      </c>
      <c r="I1200" t="s">
        <v>1205</v>
      </c>
      <c r="J1200" t="s">
        <v>432</v>
      </c>
      <c r="K1200" t="s">
        <v>1206</v>
      </c>
      <c r="L1200" t="s">
        <v>24</v>
      </c>
      <c r="M1200" s="1">
        <v>46168</v>
      </c>
      <c r="N1200" t="s">
        <v>1285</v>
      </c>
      <c r="O1200" t="s">
        <v>26</v>
      </c>
      <c r="P1200" s="1">
        <v>46168</v>
      </c>
    </row>
    <row r="1201" spans="1:16" outlineLevel="2" x14ac:dyDescent="0.25">
      <c r="A1201" t="s">
        <v>16</v>
      </c>
      <c r="B1201" t="s">
        <v>1283</v>
      </c>
      <c r="C1201" t="s">
        <v>418</v>
      </c>
      <c r="D1201" t="s">
        <v>1284</v>
      </c>
      <c r="E1201" t="s">
        <v>20</v>
      </c>
      <c r="F1201" t="s">
        <v>20</v>
      </c>
      <c r="G1201" t="s">
        <v>1207</v>
      </c>
      <c r="H1201" s="2">
        <v>2038.28</v>
      </c>
      <c r="I1201" t="s">
        <v>1208</v>
      </c>
      <c r="J1201" t="s">
        <v>432</v>
      </c>
      <c r="K1201" t="s">
        <v>1209</v>
      </c>
      <c r="L1201" t="s">
        <v>24</v>
      </c>
      <c r="M1201" s="1">
        <v>46168</v>
      </c>
      <c r="N1201" t="s">
        <v>1285</v>
      </c>
      <c r="O1201" t="s">
        <v>26</v>
      </c>
      <c r="P1201" s="1">
        <v>46168</v>
      </c>
    </row>
    <row r="1202" spans="1:16" outlineLevel="2" x14ac:dyDescent="0.25">
      <c r="A1202" t="s">
        <v>16</v>
      </c>
      <c r="B1202" t="s">
        <v>1283</v>
      </c>
      <c r="C1202" t="s">
        <v>418</v>
      </c>
      <c r="D1202" t="s">
        <v>1284</v>
      </c>
      <c r="E1202" t="s">
        <v>20</v>
      </c>
      <c r="F1202" t="s">
        <v>20</v>
      </c>
      <c r="G1202" t="s">
        <v>1250</v>
      </c>
      <c r="H1202" s="2">
        <v>9585</v>
      </c>
      <c r="I1202" t="s">
        <v>1251</v>
      </c>
      <c r="J1202" t="s">
        <v>432</v>
      </c>
      <c r="K1202" t="s">
        <v>1252</v>
      </c>
      <c r="L1202" t="s">
        <v>24</v>
      </c>
      <c r="M1202" s="1">
        <v>46168</v>
      </c>
      <c r="N1202" t="s">
        <v>1285</v>
      </c>
      <c r="O1202" t="s">
        <v>26</v>
      </c>
      <c r="P1202" s="1">
        <v>46168</v>
      </c>
    </row>
    <row r="1203" spans="1:16" outlineLevel="2" x14ac:dyDescent="0.25">
      <c r="A1203" t="s">
        <v>16</v>
      </c>
      <c r="B1203" t="s">
        <v>1283</v>
      </c>
      <c r="C1203" t="s">
        <v>418</v>
      </c>
      <c r="D1203" t="s">
        <v>1284</v>
      </c>
      <c r="E1203" t="s">
        <v>20</v>
      </c>
      <c r="F1203" t="s">
        <v>20</v>
      </c>
      <c r="G1203" t="s">
        <v>1210</v>
      </c>
      <c r="H1203" s="2">
        <v>1870.83</v>
      </c>
      <c r="I1203" t="s">
        <v>1211</v>
      </c>
      <c r="J1203" t="s">
        <v>432</v>
      </c>
      <c r="K1203" t="s">
        <v>1212</v>
      </c>
      <c r="L1203" t="s">
        <v>24</v>
      </c>
      <c r="M1203" s="1">
        <v>46168</v>
      </c>
      <c r="N1203" t="s">
        <v>1285</v>
      </c>
      <c r="O1203" t="s">
        <v>26</v>
      </c>
      <c r="P1203" s="1">
        <v>46168</v>
      </c>
    </row>
    <row r="1204" spans="1:16" outlineLevel="2" x14ac:dyDescent="0.25">
      <c r="A1204" t="s">
        <v>16</v>
      </c>
      <c r="B1204" t="s">
        <v>1283</v>
      </c>
      <c r="C1204" t="s">
        <v>418</v>
      </c>
      <c r="D1204" t="s">
        <v>1284</v>
      </c>
      <c r="E1204" t="s">
        <v>20</v>
      </c>
      <c r="F1204" t="s">
        <v>20</v>
      </c>
      <c r="G1204" t="s">
        <v>1213</v>
      </c>
      <c r="H1204" s="2">
        <v>810.42</v>
      </c>
      <c r="I1204" t="s">
        <v>1214</v>
      </c>
      <c r="J1204" t="s">
        <v>432</v>
      </c>
      <c r="K1204" t="s">
        <v>1215</v>
      </c>
      <c r="L1204" t="s">
        <v>24</v>
      </c>
      <c r="M1204" s="1">
        <v>46168</v>
      </c>
      <c r="N1204" t="s">
        <v>1285</v>
      </c>
      <c r="O1204" t="s">
        <v>26</v>
      </c>
      <c r="P1204" s="1">
        <v>46168</v>
      </c>
    </row>
    <row r="1205" spans="1:16" outlineLevel="2" x14ac:dyDescent="0.25">
      <c r="A1205" t="s">
        <v>16</v>
      </c>
      <c r="B1205" t="s">
        <v>1283</v>
      </c>
      <c r="C1205" t="s">
        <v>418</v>
      </c>
      <c r="D1205" t="s">
        <v>1284</v>
      </c>
      <c r="E1205" t="s">
        <v>20</v>
      </c>
      <c r="F1205" t="s">
        <v>20</v>
      </c>
      <c r="G1205" t="s">
        <v>1216</v>
      </c>
      <c r="H1205" s="2">
        <v>428.19</v>
      </c>
      <c r="I1205" t="s">
        <v>1217</v>
      </c>
      <c r="J1205" t="s">
        <v>432</v>
      </c>
      <c r="K1205" t="s">
        <v>1218</v>
      </c>
      <c r="L1205" t="s">
        <v>24</v>
      </c>
      <c r="M1205" s="1">
        <v>46168</v>
      </c>
      <c r="N1205" t="s">
        <v>1285</v>
      </c>
      <c r="O1205" t="s">
        <v>26</v>
      </c>
      <c r="P1205" s="1">
        <v>46168</v>
      </c>
    </row>
    <row r="1206" spans="1:16" outlineLevel="2" x14ac:dyDescent="0.25">
      <c r="A1206" t="s">
        <v>16</v>
      </c>
      <c r="B1206" t="s">
        <v>1283</v>
      </c>
      <c r="C1206" t="s">
        <v>418</v>
      </c>
      <c r="D1206" t="s">
        <v>1284</v>
      </c>
      <c r="E1206" t="s">
        <v>20</v>
      </c>
      <c r="F1206" t="s">
        <v>20</v>
      </c>
      <c r="G1206" t="s">
        <v>1256</v>
      </c>
      <c r="H1206" s="2">
        <v>811.87</v>
      </c>
      <c r="I1206" t="s">
        <v>1257</v>
      </c>
      <c r="J1206" t="s">
        <v>432</v>
      </c>
      <c r="K1206" t="s">
        <v>1258</v>
      </c>
      <c r="L1206" t="s">
        <v>24</v>
      </c>
      <c r="M1206" s="1">
        <v>46168</v>
      </c>
      <c r="N1206" t="s">
        <v>1285</v>
      </c>
      <c r="O1206" t="s">
        <v>26</v>
      </c>
      <c r="P1206" s="1">
        <v>46168</v>
      </c>
    </row>
    <row r="1207" spans="1:16" outlineLevel="1" x14ac:dyDescent="0.25">
      <c r="D1207" s="3" t="s">
        <v>2053</v>
      </c>
      <c r="H1207" s="2">
        <f>SUBTOTAL(9,H1195:H1206)</f>
        <v>176045.94999999998</v>
      </c>
      <c r="M1207" s="1"/>
      <c r="P1207" s="1"/>
    </row>
    <row r="1208" spans="1:16" outlineLevel="2" x14ac:dyDescent="0.25">
      <c r="A1208" t="s">
        <v>16</v>
      </c>
      <c r="B1208" t="s">
        <v>1283</v>
      </c>
      <c r="C1208" t="s">
        <v>418</v>
      </c>
      <c r="D1208" t="s">
        <v>1286</v>
      </c>
      <c r="E1208" t="s">
        <v>20</v>
      </c>
      <c r="F1208" t="s">
        <v>20</v>
      </c>
      <c r="G1208" t="s">
        <v>1210</v>
      </c>
      <c r="H1208" s="2">
        <v>-2809.09</v>
      </c>
      <c r="I1208" t="s">
        <v>1211</v>
      </c>
      <c r="J1208" t="s">
        <v>432</v>
      </c>
      <c r="K1208" t="s">
        <v>1212</v>
      </c>
      <c r="L1208" t="s">
        <v>24</v>
      </c>
      <c r="M1208" s="1">
        <v>46168</v>
      </c>
      <c r="N1208" t="s">
        <v>1287</v>
      </c>
      <c r="O1208" t="s">
        <v>26</v>
      </c>
      <c r="P1208" s="1">
        <v>46168</v>
      </c>
    </row>
    <row r="1209" spans="1:16" outlineLevel="2" x14ac:dyDescent="0.25">
      <c r="A1209" t="s">
        <v>16</v>
      </c>
      <c r="B1209" t="s">
        <v>1283</v>
      </c>
      <c r="C1209" t="s">
        <v>418</v>
      </c>
      <c r="D1209" t="s">
        <v>1286</v>
      </c>
      <c r="E1209" t="s">
        <v>20</v>
      </c>
      <c r="F1209" t="s">
        <v>20</v>
      </c>
      <c r="G1209" t="s">
        <v>1223</v>
      </c>
      <c r="H1209" s="2">
        <v>-8134.01</v>
      </c>
      <c r="I1209" t="s">
        <v>1224</v>
      </c>
      <c r="J1209" t="s">
        <v>432</v>
      </c>
      <c r="K1209" t="s">
        <v>1225</v>
      </c>
      <c r="L1209" t="s">
        <v>24</v>
      </c>
      <c r="M1209" s="1">
        <v>46168</v>
      </c>
      <c r="N1209" t="s">
        <v>1287</v>
      </c>
      <c r="O1209" t="s">
        <v>26</v>
      </c>
      <c r="P1209" s="1">
        <v>46168</v>
      </c>
    </row>
    <row r="1210" spans="1:16" outlineLevel="2" x14ac:dyDescent="0.25">
      <c r="A1210" t="s">
        <v>16</v>
      </c>
      <c r="B1210" t="s">
        <v>1283</v>
      </c>
      <c r="C1210" t="s">
        <v>418</v>
      </c>
      <c r="D1210" t="s">
        <v>1286</v>
      </c>
      <c r="E1210" t="s">
        <v>20</v>
      </c>
      <c r="F1210" t="s">
        <v>20</v>
      </c>
      <c r="G1210" t="s">
        <v>1227</v>
      </c>
      <c r="H1210" s="2">
        <v>-10629.12</v>
      </c>
      <c r="I1210" t="s">
        <v>1228</v>
      </c>
      <c r="J1210" t="s">
        <v>432</v>
      </c>
      <c r="K1210" t="s">
        <v>1229</v>
      </c>
      <c r="L1210" t="s">
        <v>24</v>
      </c>
      <c r="M1210" s="1">
        <v>46168</v>
      </c>
      <c r="N1210" t="s">
        <v>1287</v>
      </c>
      <c r="O1210" t="s">
        <v>26</v>
      </c>
      <c r="P1210" s="1">
        <v>46168</v>
      </c>
    </row>
    <row r="1211" spans="1:16" outlineLevel="2" x14ac:dyDescent="0.25">
      <c r="A1211" t="s">
        <v>16</v>
      </c>
      <c r="B1211" t="s">
        <v>1283</v>
      </c>
      <c r="C1211" t="s">
        <v>418</v>
      </c>
      <c r="D1211" t="s">
        <v>1286</v>
      </c>
      <c r="E1211" t="s">
        <v>20</v>
      </c>
      <c r="F1211" t="s">
        <v>20</v>
      </c>
      <c r="G1211" t="s">
        <v>1213</v>
      </c>
      <c r="H1211" s="2">
        <v>-1726.67</v>
      </c>
      <c r="I1211" t="s">
        <v>1214</v>
      </c>
      <c r="J1211" t="s">
        <v>432</v>
      </c>
      <c r="K1211" t="s">
        <v>1215</v>
      </c>
      <c r="L1211" t="s">
        <v>24</v>
      </c>
      <c r="M1211" s="1">
        <v>46168</v>
      </c>
      <c r="N1211" t="s">
        <v>1287</v>
      </c>
      <c r="O1211" t="s">
        <v>26</v>
      </c>
      <c r="P1211" s="1">
        <v>46168</v>
      </c>
    </row>
    <row r="1212" spans="1:16" outlineLevel="2" x14ac:dyDescent="0.25">
      <c r="A1212" t="s">
        <v>16</v>
      </c>
      <c r="B1212" t="s">
        <v>1283</v>
      </c>
      <c r="C1212" t="s">
        <v>418</v>
      </c>
      <c r="D1212" t="s">
        <v>1286</v>
      </c>
      <c r="E1212" t="s">
        <v>20</v>
      </c>
      <c r="F1212" t="s">
        <v>20</v>
      </c>
      <c r="G1212" t="s">
        <v>1216</v>
      </c>
      <c r="H1212" s="2">
        <v>-1917.33</v>
      </c>
      <c r="I1212" t="s">
        <v>1217</v>
      </c>
      <c r="J1212" t="s">
        <v>432</v>
      </c>
      <c r="K1212" t="s">
        <v>1218</v>
      </c>
      <c r="L1212" t="s">
        <v>24</v>
      </c>
      <c r="M1212" s="1">
        <v>46168</v>
      </c>
      <c r="N1212" t="s">
        <v>1287</v>
      </c>
      <c r="O1212" t="s">
        <v>26</v>
      </c>
      <c r="P1212" s="1">
        <v>46168</v>
      </c>
    </row>
    <row r="1213" spans="1:16" outlineLevel="2" x14ac:dyDescent="0.25">
      <c r="A1213" t="s">
        <v>16</v>
      </c>
      <c r="B1213" t="s">
        <v>1283</v>
      </c>
      <c r="C1213" t="s">
        <v>418</v>
      </c>
      <c r="D1213" t="s">
        <v>1286</v>
      </c>
      <c r="E1213" t="s">
        <v>20</v>
      </c>
      <c r="F1213" t="s">
        <v>20</v>
      </c>
      <c r="G1213" t="s">
        <v>1230</v>
      </c>
      <c r="H1213" s="2">
        <v>-1303.4000000000001</v>
      </c>
      <c r="I1213" t="s">
        <v>1231</v>
      </c>
      <c r="J1213" t="s">
        <v>432</v>
      </c>
      <c r="K1213" t="s">
        <v>1232</v>
      </c>
      <c r="L1213" t="s">
        <v>24</v>
      </c>
      <c r="M1213" s="1">
        <v>46168</v>
      </c>
      <c r="N1213" t="s">
        <v>1287</v>
      </c>
      <c r="O1213" t="s">
        <v>26</v>
      </c>
      <c r="P1213" s="1">
        <v>46168</v>
      </c>
    </row>
    <row r="1214" spans="1:16" outlineLevel="2" x14ac:dyDescent="0.25">
      <c r="A1214" t="s">
        <v>16</v>
      </c>
      <c r="B1214" t="s">
        <v>1283</v>
      </c>
      <c r="C1214" t="s">
        <v>418</v>
      </c>
      <c r="D1214" t="s">
        <v>1286</v>
      </c>
      <c r="E1214" t="s">
        <v>20</v>
      </c>
      <c r="F1214" t="s">
        <v>20</v>
      </c>
      <c r="G1214" t="s">
        <v>1233</v>
      </c>
      <c r="H1214" s="2">
        <v>-127.74</v>
      </c>
      <c r="I1214" t="s">
        <v>1234</v>
      </c>
      <c r="J1214" t="s">
        <v>432</v>
      </c>
      <c r="K1214" t="s">
        <v>1235</v>
      </c>
      <c r="L1214" t="s">
        <v>24</v>
      </c>
      <c r="M1214" s="1">
        <v>46168</v>
      </c>
      <c r="N1214" t="s">
        <v>1287</v>
      </c>
      <c r="O1214" t="s">
        <v>26</v>
      </c>
      <c r="P1214" s="1">
        <v>46168</v>
      </c>
    </row>
    <row r="1215" spans="1:16" outlineLevel="1" x14ac:dyDescent="0.25">
      <c r="D1215" s="3" t="s">
        <v>2054</v>
      </c>
      <c r="H1215" s="2">
        <f>SUBTOTAL(9,H1208:H1214)</f>
        <v>-26647.360000000004</v>
      </c>
      <c r="M1215" s="1"/>
      <c r="P1215" s="1"/>
    </row>
    <row r="1216" spans="1:16" outlineLevel="2" x14ac:dyDescent="0.25">
      <c r="A1216" t="s">
        <v>16</v>
      </c>
      <c r="B1216" t="s">
        <v>641</v>
      </c>
      <c r="C1216" t="s">
        <v>418</v>
      </c>
      <c r="D1216" t="s">
        <v>1288</v>
      </c>
      <c r="E1216" t="s">
        <v>20</v>
      </c>
      <c r="F1216" t="s">
        <v>20</v>
      </c>
      <c r="G1216" t="s">
        <v>1181</v>
      </c>
      <c r="H1216" s="2">
        <v>49432.44</v>
      </c>
      <c r="I1216" t="s">
        <v>1182</v>
      </c>
      <c r="J1216" t="s">
        <v>1183</v>
      </c>
      <c r="K1216" t="s">
        <v>1184</v>
      </c>
      <c r="L1216" t="s">
        <v>24</v>
      </c>
      <c r="M1216" s="1">
        <v>46168</v>
      </c>
      <c r="N1216" t="s">
        <v>1289</v>
      </c>
      <c r="O1216" t="s">
        <v>26</v>
      </c>
      <c r="P1216" s="1">
        <v>46168</v>
      </c>
    </row>
    <row r="1217" spans="1:16" outlineLevel="2" x14ac:dyDescent="0.25">
      <c r="A1217" t="s">
        <v>16</v>
      </c>
      <c r="B1217" t="s">
        <v>641</v>
      </c>
      <c r="C1217" t="s">
        <v>418</v>
      </c>
      <c r="D1217" t="s">
        <v>1288</v>
      </c>
      <c r="E1217" t="s">
        <v>20</v>
      </c>
      <c r="F1217" t="s">
        <v>20</v>
      </c>
      <c r="G1217" t="s">
        <v>1186</v>
      </c>
      <c r="H1217" s="2">
        <v>15433.89</v>
      </c>
      <c r="I1217" t="s">
        <v>1187</v>
      </c>
      <c r="J1217" t="s">
        <v>432</v>
      </c>
      <c r="K1217" t="s">
        <v>1188</v>
      </c>
      <c r="L1217" t="s">
        <v>24</v>
      </c>
      <c r="M1217" s="1">
        <v>46168</v>
      </c>
      <c r="N1217" t="s">
        <v>1289</v>
      </c>
      <c r="O1217" t="s">
        <v>26</v>
      </c>
      <c r="P1217" s="1">
        <v>46168</v>
      </c>
    </row>
    <row r="1218" spans="1:16" outlineLevel="1" x14ac:dyDescent="0.25">
      <c r="D1218" s="3" t="s">
        <v>2055</v>
      </c>
      <c r="H1218" s="2">
        <f>SUBTOTAL(9,H1216:H1217)</f>
        <v>64866.33</v>
      </c>
      <c r="M1218" s="1"/>
      <c r="P1218" s="1"/>
    </row>
    <row r="1219" spans="1:16" outlineLevel="2" x14ac:dyDescent="0.25">
      <c r="A1219" t="s">
        <v>16</v>
      </c>
      <c r="B1219" t="s">
        <v>1290</v>
      </c>
      <c r="C1219" t="s">
        <v>418</v>
      </c>
      <c r="D1219" t="s">
        <v>1291</v>
      </c>
      <c r="E1219" t="s">
        <v>20</v>
      </c>
      <c r="F1219" t="s">
        <v>20</v>
      </c>
      <c r="G1219" t="s">
        <v>1191</v>
      </c>
      <c r="H1219" s="2">
        <v>380</v>
      </c>
      <c r="I1219" t="s">
        <v>1192</v>
      </c>
      <c r="J1219" t="s">
        <v>432</v>
      </c>
      <c r="K1219" t="s">
        <v>1193</v>
      </c>
      <c r="L1219" t="s">
        <v>24</v>
      </c>
      <c r="M1219" s="1">
        <v>46168</v>
      </c>
      <c r="N1219" t="s">
        <v>1292</v>
      </c>
      <c r="O1219" t="s">
        <v>26</v>
      </c>
      <c r="P1219" s="1">
        <v>46168</v>
      </c>
    </row>
    <row r="1220" spans="1:16" outlineLevel="2" x14ac:dyDescent="0.25">
      <c r="A1220" t="s">
        <v>16</v>
      </c>
      <c r="B1220" t="s">
        <v>1290</v>
      </c>
      <c r="C1220" t="s">
        <v>418</v>
      </c>
      <c r="D1220" t="s">
        <v>1291</v>
      </c>
      <c r="E1220" t="s">
        <v>20</v>
      </c>
      <c r="F1220" t="s">
        <v>20</v>
      </c>
      <c r="G1220" t="s">
        <v>1195</v>
      </c>
      <c r="H1220" s="2">
        <v>28202.3</v>
      </c>
      <c r="I1220" t="s">
        <v>1196</v>
      </c>
      <c r="J1220" t="s">
        <v>432</v>
      </c>
      <c r="K1220" t="s">
        <v>1197</v>
      </c>
      <c r="L1220" t="s">
        <v>24</v>
      </c>
      <c r="M1220" s="1">
        <v>46168</v>
      </c>
      <c r="N1220" t="s">
        <v>1292</v>
      </c>
      <c r="O1220" t="s">
        <v>26</v>
      </c>
      <c r="P1220" s="1">
        <v>46168</v>
      </c>
    </row>
    <row r="1221" spans="1:16" outlineLevel="2" x14ac:dyDescent="0.25">
      <c r="A1221" t="s">
        <v>16</v>
      </c>
      <c r="B1221" t="s">
        <v>1290</v>
      </c>
      <c r="C1221" t="s">
        <v>418</v>
      </c>
      <c r="D1221" t="s">
        <v>1291</v>
      </c>
      <c r="E1221" t="s">
        <v>20</v>
      </c>
      <c r="F1221" t="s">
        <v>20</v>
      </c>
      <c r="G1221" t="s">
        <v>1198</v>
      </c>
      <c r="H1221" s="2">
        <v>11964.27</v>
      </c>
      <c r="I1221" t="s">
        <v>1199</v>
      </c>
      <c r="J1221" t="s">
        <v>432</v>
      </c>
      <c r="K1221" t="s">
        <v>1200</v>
      </c>
      <c r="L1221" t="s">
        <v>24</v>
      </c>
      <c r="M1221" s="1">
        <v>46168</v>
      </c>
      <c r="N1221" t="s">
        <v>1292</v>
      </c>
      <c r="O1221" t="s">
        <v>26</v>
      </c>
      <c r="P1221" s="1">
        <v>46168</v>
      </c>
    </row>
    <row r="1222" spans="1:16" outlineLevel="2" x14ac:dyDescent="0.25">
      <c r="A1222" t="s">
        <v>16</v>
      </c>
      <c r="B1222" t="s">
        <v>1290</v>
      </c>
      <c r="C1222" t="s">
        <v>418</v>
      </c>
      <c r="D1222" t="s">
        <v>1291</v>
      </c>
      <c r="E1222" t="s">
        <v>20</v>
      </c>
      <c r="F1222" t="s">
        <v>20</v>
      </c>
      <c r="G1222" t="s">
        <v>1201</v>
      </c>
      <c r="H1222" s="2">
        <v>2520</v>
      </c>
      <c r="I1222" t="s">
        <v>1202</v>
      </c>
      <c r="J1222" t="s">
        <v>432</v>
      </c>
      <c r="K1222" t="s">
        <v>1203</v>
      </c>
      <c r="L1222" t="s">
        <v>24</v>
      </c>
      <c r="M1222" s="1">
        <v>46168</v>
      </c>
      <c r="N1222" t="s">
        <v>1292</v>
      </c>
      <c r="O1222" t="s">
        <v>26</v>
      </c>
      <c r="P1222" s="1">
        <v>46168</v>
      </c>
    </row>
    <row r="1223" spans="1:16" outlineLevel="2" x14ac:dyDescent="0.25">
      <c r="A1223" t="s">
        <v>16</v>
      </c>
      <c r="B1223" t="s">
        <v>1290</v>
      </c>
      <c r="C1223" t="s">
        <v>418</v>
      </c>
      <c r="D1223" t="s">
        <v>1291</v>
      </c>
      <c r="E1223" t="s">
        <v>20</v>
      </c>
      <c r="F1223" t="s">
        <v>20</v>
      </c>
      <c r="G1223" t="s">
        <v>1204</v>
      </c>
      <c r="H1223" s="2">
        <v>132695.97</v>
      </c>
      <c r="I1223" t="s">
        <v>1205</v>
      </c>
      <c r="J1223" t="s">
        <v>432</v>
      </c>
      <c r="K1223" t="s">
        <v>1206</v>
      </c>
      <c r="L1223" t="s">
        <v>24</v>
      </c>
      <c r="M1223" s="1">
        <v>46168</v>
      </c>
      <c r="N1223" t="s">
        <v>1292</v>
      </c>
      <c r="O1223" t="s">
        <v>26</v>
      </c>
      <c r="P1223" s="1">
        <v>46168</v>
      </c>
    </row>
    <row r="1224" spans="1:16" outlineLevel="2" x14ac:dyDescent="0.25">
      <c r="A1224" t="s">
        <v>16</v>
      </c>
      <c r="B1224" t="s">
        <v>1290</v>
      </c>
      <c r="C1224" t="s">
        <v>418</v>
      </c>
      <c r="D1224" t="s">
        <v>1291</v>
      </c>
      <c r="E1224" t="s">
        <v>20</v>
      </c>
      <c r="F1224" t="s">
        <v>20</v>
      </c>
      <c r="G1224" t="s">
        <v>1207</v>
      </c>
      <c r="H1224" s="2">
        <v>1895.15</v>
      </c>
      <c r="I1224" t="s">
        <v>1208</v>
      </c>
      <c r="J1224" t="s">
        <v>432</v>
      </c>
      <c r="K1224" t="s">
        <v>1209</v>
      </c>
      <c r="L1224" t="s">
        <v>24</v>
      </c>
      <c r="M1224" s="1">
        <v>46168</v>
      </c>
      <c r="N1224" t="s">
        <v>1292</v>
      </c>
      <c r="O1224" t="s">
        <v>26</v>
      </c>
      <c r="P1224" s="1">
        <v>46168</v>
      </c>
    </row>
    <row r="1225" spans="1:16" outlineLevel="2" x14ac:dyDescent="0.25">
      <c r="A1225" t="s">
        <v>16</v>
      </c>
      <c r="B1225" t="s">
        <v>1290</v>
      </c>
      <c r="C1225" t="s">
        <v>418</v>
      </c>
      <c r="D1225" t="s">
        <v>1291</v>
      </c>
      <c r="E1225" t="s">
        <v>20</v>
      </c>
      <c r="F1225" t="s">
        <v>20</v>
      </c>
      <c r="G1225" t="s">
        <v>1210</v>
      </c>
      <c r="H1225" s="2">
        <v>8566.67</v>
      </c>
      <c r="I1225" t="s">
        <v>1211</v>
      </c>
      <c r="J1225" t="s">
        <v>432</v>
      </c>
      <c r="K1225" t="s">
        <v>1212</v>
      </c>
      <c r="L1225" t="s">
        <v>24</v>
      </c>
      <c r="M1225" s="1">
        <v>46168</v>
      </c>
      <c r="N1225" t="s">
        <v>1292</v>
      </c>
      <c r="O1225" t="s">
        <v>26</v>
      </c>
      <c r="P1225" s="1">
        <v>46168</v>
      </c>
    </row>
    <row r="1226" spans="1:16" outlineLevel="2" x14ac:dyDescent="0.25">
      <c r="A1226" t="s">
        <v>16</v>
      </c>
      <c r="B1226" t="s">
        <v>1290</v>
      </c>
      <c r="C1226" t="s">
        <v>418</v>
      </c>
      <c r="D1226" t="s">
        <v>1291</v>
      </c>
      <c r="E1226" t="s">
        <v>20</v>
      </c>
      <c r="F1226" t="s">
        <v>20</v>
      </c>
      <c r="G1226" t="s">
        <v>1293</v>
      </c>
      <c r="H1226" s="2">
        <v>161</v>
      </c>
      <c r="I1226" t="s">
        <v>1294</v>
      </c>
      <c r="J1226" t="s">
        <v>432</v>
      </c>
      <c r="K1226" t="s">
        <v>1295</v>
      </c>
      <c r="L1226" t="s">
        <v>24</v>
      </c>
      <c r="M1226" s="1">
        <v>46168</v>
      </c>
      <c r="N1226" t="s">
        <v>1292</v>
      </c>
      <c r="O1226" t="s">
        <v>26</v>
      </c>
      <c r="P1226" s="1">
        <v>46168</v>
      </c>
    </row>
    <row r="1227" spans="1:16" outlineLevel="2" x14ac:dyDescent="0.25">
      <c r="A1227" t="s">
        <v>16</v>
      </c>
      <c r="B1227" t="s">
        <v>1290</v>
      </c>
      <c r="C1227" t="s">
        <v>418</v>
      </c>
      <c r="D1227" t="s">
        <v>1291</v>
      </c>
      <c r="E1227" t="s">
        <v>20</v>
      </c>
      <c r="F1227" t="s">
        <v>20</v>
      </c>
      <c r="G1227" t="s">
        <v>1213</v>
      </c>
      <c r="H1227" s="2">
        <v>470.16</v>
      </c>
      <c r="I1227" t="s">
        <v>1214</v>
      </c>
      <c r="J1227" t="s">
        <v>432</v>
      </c>
      <c r="K1227" t="s">
        <v>1215</v>
      </c>
      <c r="L1227" t="s">
        <v>24</v>
      </c>
      <c r="M1227" s="1">
        <v>46168</v>
      </c>
      <c r="N1227" t="s">
        <v>1292</v>
      </c>
      <c r="O1227" t="s">
        <v>26</v>
      </c>
      <c r="P1227" s="1">
        <v>46168</v>
      </c>
    </row>
    <row r="1228" spans="1:16" outlineLevel="2" x14ac:dyDescent="0.25">
      <c r="A1228" t="s">
        <v>16</v>
      </c>
      <c r="B1228" t="s">
        <v>1290</v>
      </c>
      <c r="C1228" t="s">
        <v>418</v>
      </c>
      <c r="D1228" t="s">
        <v>1291</v>
      </c>
      <c r="E1228" t="s">
        <v>20</v>
      </c>
      <c r="F1228" t="s">
        <v>20</v>
      </c>
      <c r="G1228" t="s">
        <v>1216</v>
      </c>
      <c r="H1228" s="2">
        <v>540.84</v>
      </c>
      <c r="I1228" t="s">
        <v>1217</v>
      </c>
      <c r="J1228" t="s">
        <v>432</v>
      </c>
      <c r="K1228" t="s">
        <v>1218</v>
      </c>
      <c r="L1228" t="s">
        <v>24</v>
      </c>
      <c r="M1228" s="1">
        <v>46168</v>
      </c>
      <c r="N1228" t="s">
        <v>1292</v>
      </c>
      <c r="O1228" t="s">
        <v>26</v>
      </c>
      <c r="P1228" s="1">
        <v>46168</v>
      </c>
    </row>
    <row r="1229" spans="1:16" outlineLevel="2" x14ac:dyDescent="0.25">
      <c r="A1229" t="s">
        <v>16</v>
      </c>
      <c r="B1229" t="s">
        <v>1290</v>
      </c>
      <c r="C1229" t="s">
        <v>418</v>
      </c>
      <c r="D1229" t="s">
        <v>1291</v>
      </c>
      <c r="E1229" t="s">
        <v>20</v>
      </c>
      <c r="F1229" t="s">
        <v>20</v>
      </c>
      <c r="G1229" t="s">
        <v>1256</v>
      </c>
      <c r="H1229" s="2">
        <v>130.13</v>
      </c>
      <c r="I1229" t="s">
        <v>1257</v>
      </c>
      <c r="J1229" t="s">
        <v>432</v>
      </c>
      <c r="K1229" t="s">
        <v>1258</v>
      </c>
      <c r="L1229" t="s">
        <v>24</v>
      </c>
      <c r="M1229" s="1">
        <v>46168</v>
      </c>
      <c r="N1229" t="s">
        <v>1292</v>
      </c>
      <c r="O1229" t="s">
        <v>26</v>
      </c>
      <c r="P1229" s="1">
        <v>46168</v>
      </c>
    </row>
    <row r="1230" spans="1:16" outlineLevel="1" x14ac:dyDescent="0.25">
      <c r="D1230" s="3" t="s">
        <v>2056</v>
      </c>
      <c r="H1230" s="2">
        <f>SUBTOTAL(9,H1219:H1229)</f>
        <v>187526.49000000002</v>
      </c>
      <c r="M1230" s="1"/>
      <c r="P1230" s="1"/>
    </row>
    <row r="1231" spans="1:16" outlineLevel="2" x14ac:dyDescent="0.25">
      <c r="A1231" t="s">
        <v>16</v>
      </c>
      <c r="B1231" t="s">
        <v>1290</v>
      </c>
      <c r="C1231" t="s">
        <v>418</v>
      </c>
      <c r="D1231" t="s">
        <v>1296</v>
      </c>
      <c r="E1231" t="s">
        <v>20</v>
      </c>
      <c r="F1231" t="s">
        <v>20</v>
      </c>
      <c r="G1231" t="s">
        <v>1223</v>
      </c>
      <c r="H1231" s="2">
        <v>-7062.09</v>
      </c>
      <c r="I1231" t="s">
        <v>1224</v>
      </c>
      <c r="J1231" t="s">
        <v>432</v>
      </c>
      <c r="K1231" t="s">
        <v>1225</v>
      </c>
      <c r="L1231" t="s">
        <v>24</v>
      </c>
      <c r="M1231" s="1">
        <v>46168</v>
      </c>
      <c r="N1231" t="s">
        <v>1297</v>
      </c>
      <c r="O1231" t="s">
        <v>26</v>
      </c>
      <c r="P1231" s="1">
        <v>46168</v>
      </c>
    </row>
    <row r="1232" spans="1:16" outlineLevel="2" x14ac:dyDescent="0.25">
      <c r="A1232" t="s">
        <v>16</v>
      </c>
      <c r="B1232" t="s">
        <v>1290</v>
      </c>
      <c r="C1232" t="s">
        <v>418</v>
      </c>
      <c r="D1232" t="s">
        <v>1296</v>
      </c>
      <c r="E1232" t="s">
        <v>20</v>
      </c>
      <c r="F1232" t="s">
        <v>20</v>
      </c>
      <c r="G1232" t="s">
        <v>1227</v>
      </c>
      <c r="H1232" s="2">
        <v>-8124.21</v>
      </c>
      <c r="I1232" t="s">
        <v>1228</v>
      </c>
      <c r="J1232" t="s">
        <v>432</v>
      </c>
      <c r="K1232" t="s">
        <v>1229</v>
      </c>
      <c r="L1232" t="s">
        <v>24</v>
      </c>
      <c r="M1232" s="1">
        <v>46168</v>
      </c>
      <c r="N1232" t="s">
        <v>1297</v>
      </c>
      <c r="O1232" t="s">
        <v>26</v>
      </c>
      <c r="P1232" s="1">
        <v>46168</v>
      </c>
    </row>
    <row r="1233" spans="1:16" outlineLevel="2" x14ac:dyDescent="0.25">
      <c r="A1233" t="s">
        <v>16</v>
      </c>
      <c r="B1233" t="s">
        <v>1290</v>
      </c>
      <c r="C1233" t="s">
        <v>418</v>
      </c>
      <c r="D1233" t="s">
        <v>1296</v>
      </c>
      <c r="E1233" t="s">
        <v>20</v>
      </c>
      <c r="F1233" t="s">
        <v>20</v>
      </c>
      <c r="G1233" t="s">
        <v>1213</v>
      </c>
      <c r="H1233" s="2">
        <v>-10332.450000000001</v>
      </c>
      <c r="I1233" t="s">
        <v>1214</v>
      </c>
      <c r="J1233" t="s">
        <v>432</v>
      </c>
      <c r="K1233" t="s">
        <v>1215</v>
      </c>
      <c r="L1233" t="s">
        <v>24</v>
      </c>
      <c r="M1233" s="1">
        <v>46168</v>
      </c>
      <c r="N1233" t="s">
        <v>1297</v>
      </c>
      <c r="O1233" t="s">
        <v>26</v>
      </c>
      <c r="P1233" s="1">
        <v>46168</v>
      </c>
    </row>
    <row r="1234" spans="1:16" outlineLevel="2" x14ac:dyDescent="0.25">
      <c r="A1234" t="s">
        <v>16</v>
      </c>
      <c r="B1234" t="s">
        <v>1290</v>
      </c>
      <c r="C1234" t="s">
        <v>418</v>
      </c>
      <c r="D1234" t="s">
        <v>1296</v>
      </c>
      <c r="E1234" t="s">
        <v>20</v>
      </c>
      <c r="F1234" t="s">
        <v>20</v>
      </c>
      <c r="G1234" t="s">
        <v>1216</v>
      </c>
      <c r="H1234" s="2">
        <v>-17065.96</v>
      </c>
      <c r="I1234" t="s">
        <v>1217</v>
      </c>
      <c r="J1234" t="s">
        <v>432</v>
      </c>
      <c r="K1234" t="s">
        <v>1218</v>
      </c>
      <c r="L1234" t="s">
        <v>24</v>
      </c>
      <c r="M1234" s="1">
        <v>46168</v>
      </c>
      <c r="N1234" t="s">
        <v>1297</v>
      </c>
      <c r="O1234" t="s">
        <v>26</v>
      </c>
      <c r="P1234" s="1">
        <v>46168</v>
      </c>
    </row>
    <row r="1235" spans="1:16" outlineLevel="2" x14ac:dyDescent="0.25">
      <c r="A1235" t="s">
        <v>16</v>
      </c>
      <c r="B1235" t="s">
        <v>1290</v>
      </c>
      <c r="C1235" t="s">
        <v>418</v>
      </c>
      <c r="D1235" t="s">
        <v>1296</v>
      </c>
      <c r="E1235" t="s">
        <v>20</v>
      </c>
      <c r="F1235" t="s">
        <v>20</v>
      </c>
      <c r="G1235" t="s">
        <v>1230</v>
      </c>
      <c r="H1235" s="2">
        <v>-1025</v>
      </c>
      <c r="I1235" t="s">
        <v>1231</v>
      </c>
      <c r="J1235" t="s">
        <v>432</v>
      </c>
      <c r="K1235" t="s">
        <v>1232</v>
      </c>
      <c r="L1235" t="s">
        <v>24</v>
      </c>
      <c r="M1235" s="1">
        <v>46168</v>
      </c>
      <c r="N1235" t="s">
        <v>1297</v>
      </c>
      <c r="O1235" t="s">
        <v>26</v>
      </c>
      <c r="P1235" s="1">
        <v>46168</v>
      </c>
    </row>
    <row r="1236" spans="1:16" outlineLevel="2" x14ac:dyDescent="0.25">
      <c r="A1236" t="s">
        <v>16</v>
      </c>
      <c r="B1236" t="s">
        <v>1290</v>
      </c>
      <c r="C1236" t="s">
        <v>418</v>
      </c>
      <c r="D1236" t="s">
        <v>1296</v>
      </c>
      <c r="E1236" t="s">
        <v>20</v>
      </c>
      <c r="F1236" t="s">
        <v>20</v>
      </c>
      <c r="G1236" t="s">
        <v>1233</v>
      </c>
      <c r="H1236" s="2">
        <v>-100.46</v>
      </c>
      <c r="I1236" t="s">
        <v>1234</v>
      </c>
      <c r="J1236" t="s">
        <v>432</v>
      </c>
      <c r="K1236" t="s">
        <v>1235</v>
      </c>
      <c r="L1236" t="s">
        <v>24</v>
      </c>
      <c r="M1236" s="1">
        <v>46168</v>
      </c>
      <c r="N1236" t="s">
        <v>1297</v>
      </c>
      <c r="O1236" t="s">
        <v>26</v>
      </c>
      <c r="P1236" s="1">
        <v>46168</v>
      </c>
    </row>
    <row r="1237" spans="1:16" outlineLevel="1" x14ac:dyDescent="0.25">
      <c r="D1237" s="3" t="s">
        <v>2057</v>
      </c>
      <c r="H1237" s="2">
        <f>SUBTOTAL(9,H1231:H1236)</f>
        <v>-43710.17</v>
      </c>
      <c r="M1237" s="1"/>
      <c r="P1237" s="1"/>
    </row>
    <row r="1238" spans="1:16" outlineLevel="2" x14ac:dyDescent="0.25">
      <c r="A1238" t="s">
        <v>16</v>
      </c>
      <c r="B1238" t="s">
        <v>1298</v>
      </c>
      <c r="C1238" t="s">
        <v>418</v>
      </c>
      <c r="D1238" t="s">
        <v>1299</v>
      </c>
      <c r="E1238" t="s">
        <v>20</v>
      </c>
      <c r="F1238" t="s">
        <v>20</v>
      </c>
      <c r="G1238" t="s">
        <v>1191</v>
      </c>
      <c r="H1238" s="2">
        <v>1180</v>
      </c>
      <c r="I1238" t="s">
        <v>1192</v>
      </c>
      <c r="J1238" t="s">
        <v>432</v>
      </c>
      <c r="K1238" t="s">
        <v>1193</v>
      </c>
      <c r="L1238" t="s">
        <v>24</v>
      </c>
      <c r="M1238" s="1">
        <v>46168</v>
      </c>
      <c r="N1238" t="s">
        <v>1300</v>
      </c>
      <c r="O1238" t="s">
        <v>26</v>
      </c>
      <c r="P1238" s="1">
        <v>46168</v>
      </c>
    </row>
    <row r="1239" spans="1:16" outlineLevel="2" x14ac:dyDescent="0.25">
      <c r="A1239" t="s">
        <v>16</v>
      </c>
      <c r="B1239" t="s">
        <v>1298</v>
      </c>
      <c r="C1239" t="s">
        <v>418</v>
      </c>
      <c r="D1239" t="s">
        <v>1299</v>
      </c>
      <c r="E1239" t="s">
        <v>20</v>
      </c>
      <c r="F1239" t="s">
        <v>20</v>
      </c>
      <c r="G1239" t="s">
        <v>1195</v>
      </c>
      <c r="H1239" s="2">
        <v>42345.21</v>
      </c>
      <c r="I1239" t="s">
        <v>1196</v>
      </c>
      <c r="J1239" t="s">
        <v>432</v>
      </c>
      <c r="K1239" t="s">
        <v>1197</v>
      </c>
      <c r="L1239" t="s">
        <v>24</v>
      </c>
      <c r="M1239" s="1">
        <v>46168</v>
      </c>
      <c r="N1239" t="s">
        <v>1300</v>
      </c>
      <c r="O1239" t="s">
        <v>26</v>
      </c>
      <c r="P1239" s="1">
        <v>46168</v>
      </c>
    </row>
    <row r="1240" spans="1:16" outlineLevel="2" x14ac:dyDescent="0.25">
      <c r="A1240" t="s">
        <v>16</v>
      </c>
      <c r="B1240" t="s">
        <v>1298</v>
      </c>
      <c r="C1240" t="s">
        <v>418</v>
      </c>
      <c r="D1240" t="s">
        <v>1299</v>
      </c>
      <c r="E1240" t="s">
        <v>20</v>
      </c>
      <c r="F1240" t="s">
        <v>20</v>
      </c>
      <c r="G1240" t="s">
        <v>1247</v>
      </c>
      <c r="H1240" s="2">
        <v>116159.41</v>
      </c>
      <c r="I1240" t="s">
        <v>1248</v>
      </c>
      <c r="J1240" t="s">
        <v>432</v>
      </c>
      <c r="K1240" t="s">
        <v>1249</v>
      </c>
      <c r="L1240" t="s">
        <v>24</v>
      </c>
      <c r="M1240" s="1">
        <v>46168</v>
      </c>
      <c r="N1240" t="s">
        <v>1300</v>
      </c>
      <c r="O1240" t="s">
        <v>26</v>
      </c>
      <c r="P1240" s="1">
        <v>46168</v>
      </c>
    </row>
    <row r="1241" spans="1:16" outlineLevel="2" x14ac:dyDescent="0.25">
      <c r="A1241" t="s">
        <v>16</v>
      </c>
      <c r="B1241" t="s">
        <v>1298</v>
      </c>
      <c r="C1241" t="s">
        <v>418</v>
      </c>
      <c r="D1241" t="s">
        <v>1299</v>
      </c>
      <c r="E1241" t="s">
        <v>20</v>
      </c>
      <c r="F1241" t="s">
        <v>20</v>
      </c>
      <c r="G1241" t="s">
        <v>1198</v>
      </c>
      <c r="H1241" s="2">
        <v>15377.94</v>
      </c>
      <c r="I1241" t="s">
        <v>1199</v>
      </c>
      <c r="J1241" t="s">
        <v>432</v>
      </c>
      <c r="K1241" t="s">
        <v>1200</v>
      </c>
      <c r="L1241" t="s">
        <v>24</v>
      </c>
      <c r="M1241" s="1">
        <v>46168</v>
      </c>
      <c r="N1241" t="s">
        <v>1300</v>
      </c>
      <c r="O1241" t="s">
        <v>26</v>
      </c>
      <c r="P1241" s="1">
        <v>46168</v>
      </c>
    </row>
    <row r="1242" spans="1:16" outlineLevel="2" x14ac:dyDescent="0.25">
      <c r="A1242" t="s">
        <v>16</v>
      </c>
      <c r="B1242" t="s">
        <v>1298</v>
      </c>
      <c r="C1242" t="s">
        <v>418</v>
      </c>
      <c r="D1242" t="s">
        <v>1299</v>
      </c>
      <c r="E1242" t="s">
        <v>20</v>
      </c>
      <c r="F1242" t="s">
        <v>20</v>
      </c>
      <c r="G1242" t="s">
        <v>1267</v>
      </c>
      <c r="H1242" s="2">
        <v>1230.72</v>
      </c>
      <c r="I1242" t="s">
        <v>1268</v>
      </c>
      <c r="J1242" t="s">
        <v>432</v>
      </c>
      <c r="K1242" t="s">
        <v>1269</v>
      </c>
      <c r="L1242" t="s">
        <v>24</v>
      </c>
      <c r="M1242" s="1">
        <v>46168</v>
      </c>
      <c r="N1242" t="s">
        <v>1300</v>
      </c>
      <c r="O1242" t="s">
        <v>26</v>
      </c>
      <c r="P1242" s="1">
        <v>46168</v>
      </c>
    </row>
    <row r="1243" spans="1:16" outlineLevel="2" x14ac:dyDescent="0.25">
      <c r="A1243" t="s">
        <v>16</v>
      </c>
      <c r="B1243" t="s">
        <v>1298</v>
      </c>
      <c r="C1243" t="s">
        <v>418</v>
      </c>
      <c r="D1243" t="s">
        <v>1299</v>
      </c>
      <c r="E1243" t="s">
        <v>20</v>
      </c>
      <c r="F1243" t="s">
        <v>20</v>
      </c>
      <c r="G1243" t="s">
        <v>1201</v>
      </c>
      <c r="H1243" s="2">
        <v>420</v>
      </c>
      <c r="I1243" t="s">
        <v>1202</v>
      </c>
      <c r="J1243" t="s">
        <v>432</v>
      </c>
      <c r="K1243" t="s">
        <v>1203</v>
      </c>
      <c r="L1243" t="s">
        <v>24</v>
      </c>
      <c r="M1243" s="1">
        <v>46168</v>
      </c>
      <c r="N1243" t="s">
        <v>1300</v>
      </c>
      <c r="O1243" t="s">
        <v>26</v>
      </c>
      <c r="P1243" s="1">
        <v>46168</v>
      </c>
    </row>
    <row r="1244" spans="1:16" outlineLevel="2" x14ac:dyDescent="0.25">
      <c r="A1244" t="s">
        <v>16</v>
      </c>
      <c r="B1244" t="s">
        <v>1298</v>
      </c>
      <c r="C1244" t="s">
        <v>418</v>
      </c>
      <c r="D1244" t="s">
        <v>1299</v>
      </c>
      <c r="E1244" t="s">
        <v>20</v>
      </c>
      <c r="F1244" t="s">
        <v>20</v>
      </c>
      <c r="G1244" t="s">
        <v>1204</v>
      </c>
      <c r="H1244" s="2">
        <v>188448.89</v>
      </c>
      <c r="I1244" t="s">
        <v>1205</v>
      </c>
      <c r="J1244" t="s">
        <v>432</v>
      </c>
      <c r="K1244" t="s">
        <v>1206</v>
      </c>
      <c r="L1244" t="s">
        <v>24</v>
      </c>
      <c r="M1244" s="1">
        <v>46168</v>
      </c>
      <c r="N1244" t="s">
        <v>1300</v>
      </c>
      <c r="O1244" t="s">
        <v>26</v>
      </c>
      <c r="P1244" s="1">
        <v>46168</v>
      </c>
    </row>
    <row r="1245" spans="1:16" outlineLevel="2" x14ac:dyDescent="0.25">
      <c r="A1245" t="s">
        <v>16</v>
      </c>
      <c r="B1245" t="s">
        <v>1298</v>
      </c>
      <c r="C1245" t="s">
        <v>418</v>
      </c>
      <c r="D1245" t="s">
        <v>1299</v>
      </c>
      <c r="E1245" t="s">
        <v>20</v>
      </c>
      <c r="F1245" t="s">
        <v>20</v>
      </c>
      <c r="G1245" t="s">
        <v>1207</v>
      </c>
      <c r="H1245" s="2">
        <v>2660.74</v>
      </c>
      <c r="I1245" t="s">
        <v>1208</v>
      </c>
      <c r="J1245" t="s">
        <v>432</v>
      </c>
      <c r="K1245" t="s">
        <v>1209</v>
      </c>
      <c r="L1245" t="s">
        <v>24</v>
      </c>
      <c r="M1245" s="1">
        <v>46168</v>
      </c>
      <c r="N1245" t="s">
        <v>1300</v>
      </c>
      <c r="O1245" t="s">
        <v>26</v>
      </c>
      <c r="P1245" s="1">
        <v>46168</v>
      </c>
    </row>
    <row r="1246" spans="1:16" outlineLevel="2" x14ac:dyDescent="0.25">
      <c r="A1246" t="s">
        <v>16</v>
      </c>
      <c r="B1246" t="s">
        <v>1298</v>
      </c>
      <c r="C1246" t="s">
        <v>418</v>
      </c>
      <c r="D1246" t="s">
        <v>1299</v>
      </c>
      <c r="E1246" t="s">
        <v>20</v>
      </c>
      <c r="F1246" t="s">
        <v>20</v>
      </c>
      <c r="G1246" t="s">
        <v>1250</v>
      </c>
      <c r="H1246" s="2">
        <v>20053</v>
      </c>
      <c r="I1246" t="s">
        <v>1251</v>
      </c>
      <c r="J1246" t="s">
        <v>432</v>
      </c>
      <c r="K1246" t="s">
        <v>1252</v>
      </c>
      <c r="L1246" t="s">
        <v>24</v>
      </c>
      <c r="M1246" s="1">
        <v>46168</v>
      </c>
      <c r="N1246" t="s">
        <v>1300</v>
      </c>
      <c r="O1246" t="s">
        <v>26</v>
      </c>
      <c r="P1246" s="1">
        <v>46168</v>
      </c>
    </row>
    <row r="1247" spans="1:16" outlineLevel="2" x14ac:dyDescent="0.25">
      <c r="A1247" t="s">
        <v>16</v>
      </c>
      <c r="B1247" t="s">
        <v>1298</v>
      </c>
      <c r="C1247" t="s">
        <v>418</v>
      </c>
      <c r="D1247" t="s">
        <v>1299</v>
      </c>
      <c r="E1247" t="s">
        <v>20</v>
      </c>
      <c r="F1247" t="s">
        <v>20</v>
      </c>
      <c r="G1247" t="s">
        <v>1213</v>
      </c>
      <c r="H1247" s="2">
        <v>314.62</v>
      </c>
      <c r="I1247" t="s">
        <v>1214</v>
      </c>
      <c r="J1247" t="s">
        <v>432</v>
      </c>
      <c r="K1247" t="s">
        <v>1215</v>
      </c>
      <c r="L1247" t="s">
        <v>24</v>
      </c>
      <c r="M1247" s="1">
        <v>46168</v>
      </c>
      <c r="N1247" t="s">
        <v>1300</v>
      </c>
      <c r="O1247" t="s">
        <v>26</v>
      </c>
      <c r="P1247" s="1">
        <v>46168</v>
      </c>
    </row>
    <row r="1248" spans="1:16" outlineLevel="2" x14ac:dyDescent="0.25">
      <c r="A1248" t="s">
        <v>16</v>
      </c>
      <c r="B1248" t="s">
        <v>1298</v>
      </c>
      <c r="C1248" t="s">
        <v>418</v>
      </c>
      <c r="D1248" t="s">
        <v>1299</v>
      </c>
      <c r="E1248" t="s">
        <v>20</v>
      </c>
      <c r="F1248" t="s">
        <v>20</v>
      </c>
      <c r="G1248" t="s">
        <v>1216</v>
      </c>
      <c r="H1248" s="2">
        <v>201.52</v>
      </c>
      <c r="I1248" t="s">
        <v>1217</v>
      </c>
      <c r="J1248" t="s">
        <v>432</v>
      </c>
      <c r="K1248" t="s">
        <v>1218</v>
      </c>
      <c r="L1248" t="s">
        <v>24</v>
      </c>
      <c r="M1248" s="1">
        <v>46168</v>
      </c>
      <c r="N1248" t="s">
        <v>1300</v>
      </c>
      <c r="O1248" t="s">
        <v>26</v>
      </c>
      <c r="P1248" s="1">
        <v>46168</v>
      </c>
    </row>
    <row r="1249" spans="1:16" outlineLevel="2" x14ac:dyDescent="0.25">
      <c r="A1249" t="s">
        <v>16</v>
      </c>
      <c r="B1249" t="s">
        <v>1298</v>
      </c>
      <c r="C1249" t="s">
        <v>418</v>
      </c>
      <c r="D1249" t="s">
        <v>1299</v>
      </c>
      <c r="E1249" t="s">
        <v>20</v>
      </c>
      <c r="F1249" t="s">
        <v>20</v>
      </c>
      <c r="G1249" t="s">
        <v>1270</v>
      </c>
      <c r="H1249" s="2">
        <v>5673.84</v>
      </c>
      <c r="I1249" t="s">
        <v>1271</v>
      </c>
      <c r="J1249" t="s">
        <v>432</v>
      </c>
      <c r="K1249" t="s">
        <v>1272</v>
      </c>
      <c r="L1249" t="s">
        <v>24</v>
      </c>
      <c r="M1249" s="1">
        <v>46168</v>
      </c>
      <c r="N1249" t="s">
        <v>1300</v>
      </c>
      <c r="O1249" t="s">
        <v>26</v>
      </c>
      <c r="P1249" s="1">
        <v>46168</v>
      </c>
    </row>
    <row r="1250" spans="1:16" outlineLevel="2" x14ac:dyDescent="0.25">
      <c r="A1250" t="s">
        <v>16</v>
      </c>
      <c r="B1250" t="s">
        <v>1298</v>
      </c>
      <c r="C1250" t="s">
        <v>418</v>
      </c>
      <c r="D1250" t="s">
        <v>1299</v>
      </c>
      <c r="E1250" t="s">
        <v>20</v>
      </c>
      <c r="F1250" t="s">
        <v>20</v>
      </c>
      <c r="G1250" t="s">
        <v>1273</v>
      </c>
      <c r="H1250" s="2">
        <v>68600</v>
      </c>
      <c r="I1250" t="s">
        <v>1274</v>
      </c>
      <c r="J1250" t="s">
        <v>432</v>
      </c>
      <c r="K1250" t="s">
        <v>1275</v>
      </c>
      <c r="L1250" t="s">
        <v>24</v>
      </c>
      <c r="M1250" s="1">
        <v>46168</v>
      </c>
      <c r="N1250" t="s">
        <v>1300</v>
      </c>
      <c r="O1250" t="s">
        <v>26</v>
      </c>
      <c r="P1250" s="1">
        <v>46168</v>
      </c>
    </row>
    <row r="1251" spans="1:16" outlineLevel="1" x14ac:dyDescent="0.25">
      <c r="D1251" s="3" t="s">
        <v>2058</v>
      </c>
      <c r="H1251" s="2">
        <f>SUBTOTAL(9,H1238:H1250)</f>
        <v>462665.89000000007</v>
      </c>
      <c r="M1251" s="1"/>
      <c r="P1251" s="1"/>
    </row>
    <row r="1252" spans="1:16" outlineLevel="2" x14ac:dyDescent="0.25">
      <c r="A1252" t="s">
        <v>16</v>
      </c>
      <c r="B1252" t="s">
        <v>1298</v>
      </c>
      <c r="C1252" t="s">
        <v>418</v>
      </c>
      <c r="D1252" t="s">
        <v>1301</v>
      </c>
      <c r="E1252" t="s">
        <v>20</v>
      </c>
      <c r="F1252" t="s">
        <v>20</v>
      </c>
      <c r="G1252" t="s">
        <v>1302</v>
      </c>
      <c r="H1252" s="2">
        <v>-1085.94</v>
      </c>
      <c r="I1252" t="s">
        <v>1303</v>
      </c>
      <c r="J1252" t="s">
        <v>432</v>
      </c>
      <c r="K1252" t="s">
        <v>1304</v>
      </c>
      <c r="L1252" t="s">
        <v>24</v>
      </c>
      <c r="M1252" s="1">
        <v>46168</v>
      </c>
      <c r="N1252" t="s">
        <v>1305</v>
      </c>
      <c r="O1252" t="s">
        <v>26</v>
      </c>
      <c r="P1252" s="1">
        <v>46168</v>
      </c>
    </row>
    <row r="1253" spans="1:16" outlineLevel="2" x14ac:dyDescent="0.25">
      <c r="A1253" t="s">
        <v>16</v>
      </c>
      <c r="B1253" t="s">
        <v>1298</v>
      </c>
      <c r="C1253" t="s">
        <v>418</v>
      </c>
      <c r="D1253" t="s">
        <v>1301</v>
      </c>
      <c r="E1253" t="s">
        <v>20</v>
      </c>
      <c r="F1253" t="s">
        <v>20</v>
      </c>
      <c r="G1253" t="s">
        <v>1223</v>
      </c>
      <c r="H1253" s="2">
        <v>-13569.35</v>
      </c>
      <c r="I1253" t="s">
        <v>1224</v>
      </c>
      <c r="J1253" t="s">
        <v>432</v>
      </c>
      <c r="K1253" t="s">
        <v>1225</v>
      </c>
      <c r="L1253" t="s">
        <v>24</v>
      </c>
      <c r="M1253" s="1">
        <v>46168</v>
      </c>
      <c r="N1253" t="s">
        <v>1305</v>
      </c>
      <c r="O1253" t="s">
        <v>26</v>
      </c>
      <c r="P1253" s="1">
        <v>46168</v>
      </c>
    </row>
    <row r="1254" spans="1:16" outlineLevel="2" x14ac:dyDescent="0.25">
      <c r="A1254" t="s">
        <v>16</v>
      </c>
      <c r="B1254" t="s">
        <v>1298</v>
      </c>
      <c r="C1254" t="s">
        <v>418</v>
      </c>
      <c r="D1254" t="s">
        <v>1301</v>
      </c>
      <c r="E1254" t="s">
        <v>20</v>
      </c>
      <c r="F1254" t="s">
        <v>20</v>
      </c>
      <c r="G1254" t="s">
        <v>1227</v>
      </c>
      <c r="H1254" s="2">
        <v>-16632.849999999999</v>
      </c>
      <c r="I1254" t="s">
        <v>1228</v>
      </c>
      <c r="J1254" t="s">
        <v>432</v>
      </c>
      <c r="K1254" t="s">
        <v>1229</v>
      </c>
      <c r="L1254" t="s">
        <v>24</v>
      </c>
      <c r="M1254" s="1">
        <v>46168</v>
      </c>
      <c r="N1254" t="s">
        <v>1305</v>
      </c>
      <c r="O1254" t="s">
        <v>26</v>
      </c>
      <c r="P1254" s="1">
        <v>46168</v>
      </c>
    </row>
    <row r="1255" spans="1:16" outlineLevel="2" x14ac:dyDescent="0.25">
      <c r="A1255" t="s">
        <v>16</v>
      </c>
      <c r="B1255" t="s">
        <v>1298</v>
      </c>
      <c r="C1255" t="s">
        <v>418</v>
      </c>
      <c r="D1255" t="s">
        <v>1301</v>
      </c>
      <c r="E1255" t="s">
        <v>20</v>
      </c>
      <c r="F1255" t="s">
        <v>20</v>
      </c>
      <c r="G1255" t="s">
        <v>1213</v>
      </c>
      <c r="H1255" s="2">
        <v>-505.96</v>
      </c>
      <c r="I1255" t="s">
        <v>1214</v>
      </c>
      <c r="J1255" t="s">
        <v>432</v>
      </c>
      <c r="K1255" t="s">
        <v>1215</v>
      </c>
      <c r="L1255" t="s">
        <v>24</v>
      </c>
      <c r="M1255" s="1">
        <v>46168</v>
      </c>
      <c r="N1255" t="s">
        <v>1305</v>
      </c>
      <c r="O1255" t="s">
        <v>26</v>
      </c>
      <c r="P1255" s="1">
        <v>46168</v>
      </c>
    </row>
    <row r="1256" spans="1:16" outlineLevel="2" x14ac:dyDescent="0.25">
      <c r="A1256" t="s">
        <v>16</v>
      </c>
      <c r="B1256" t="s">
        <v>1298</v>
      </c>
      <c r="C1256" t="s">
        <v>418</v>
      </c>
      <c r="D1256" t="s">
        <v>1301</v>
      </c>
      <c r="E1256" t="s">
        <v>20</v>
      </c>
      <c r="F1256" t="s">
        <v>20</v>
      </c>
      <c r="G1256" t="s">
        <v>1216</v>
      </c>
      <c r="H1256" s="2">
        <v>-680.08</v>
      </c>
      <c r="I1256" t="s">
        <v>1217</v>
      </c>
      <c r="J1256" t="s">
        <v>432</v>
      </c>
      <c r="K1256" t="s">
        <v>1218</v>
      </c>
      <c r="L1256" t="s">
        <v>24</v>
      </c>
      <c r="M1256" s="1">
        <v>46168</v>
      </c>
      <c r="N1256" t="s">
        <v>1305</v>
      </c>
      <c r="O1256" t="s">
        <v>26</v>
      </c>
      <c r="P1256" s="1">
        <v>46168</v>
      </c>
    </row>
    <row r="1257" spans="1:16" outlineLevel="2" x14ac:dyDescent="0.25">
      <c r="A1257" t="s">
        <v>16</v>
      </c>
      <c r="B1257" t="s">
        <v>1298</v>
      </c>
      <c r="C1257" t="s">
        <v>418</v>
      </c>
      <c r="D1257" t="s">
        <v>1301</v>
      </c>
      <c r="E1257" t="s">
        <v>20</v>
      </c>
      <c r="F1257" t="s">
        <v>20</v>
      </c>
      <c r="G1257" t="s">
        <v>1230</v>
      </c>
      <c r="H1257" s="2">
        <v>-1417.42</v>
      </c>
      <c r="I1257" t="s">
        <v>1231</v>
      </c>
      <c r="J1257" t="s">
        <v>432</v>
      </c>
      <c r="K1257" t="s">
        <v>1232</v>
      </c>
      <c r="L1257" t="s">
        <v>24</v>
      </c>
      <c r="M1257" s="1">
        <v>46168</v>
      </c>
      <c r="N1257" t="s">
        <v>1305</v>
      </c>
      <c r="O1257" t="s">
        <v>26</v>
      </c>
      <c r="P1257" s="1">
        <v>46168</v>
      </c>
    </row>
    <row r="1258" spans="1:16" outlineLevel="2" x14ac:dyDescent="0.25">
      <c r="A1258" t="s">
        <v>16</v>
      </c>
      <c r="B1258" t="s">
        <v>1298</v>
      </c>
      <c r="C1258" t="s">
        <v>418</v>
      </c>
      <c r="D1258" t="s">
        <v>1301</v>
      </c>
      <c r="E1258" t="s">
        <v>20</v>
      </c>
      <c r="F1258" t="s">
        <v>20</v>
      </c>
      <c r="G1258" t="s">
        <v>1233</v>
      </c>
      <c r="H1258" s="2">
        <v>-138.9</v>
      </c>
      <c r="I1258" t="s">
        <v>1234</v>
      </c>
      <c r="J1258" t="s">
        <v>432</v>
      </c>
      <c r="K1258" t="s">
        <v>1235</v>
      </c>
      <c r="L1258" t="s">
        <v>24</v>
      </c>
      <c r="M1258" s="1">
        <v>46168</v>
      </c>
      <c r="N1258" t="s">
        <v>1305</v>
      </c>
      <c r="O1258" t="s">
        <v>26</v>
      </c>
      <c r="P1258" s="1">
        <v>46168</v>
      </c>
    </row>
    <row r="1259" spans="1:16" outlineLevel="1" x14ac:dyDescent="0.25">
      <c r="D1259" s="3" t="s">
        <v>2059</v>
      </c>
      <c r="H1259" s="2">
        <f>SUBTOTAL(9,H1252:H1258)</f>
        <v>-34030.5</v>
      </c>
      <c r="M1259" s="1"/>
      <c r="P1259" s="1"/>
    </row>
    <row r="1260" spans="1:16" outlineLevel="2" x14ac:dyDescent="0.25">
      <c r="A1260" t="s">
        <v>16</v>
      </c>
      <c r="B1260" t="s">
        <v>1306</v>
      </c>
      <c r="C1260" t="s">
        <v>418</v>
      </c>
      <c r="D1260" t="s">
        <v>1307</v>
      </c>
      <c r="E1260" t="s">
        <v>20</v>
      </c>
      <c r="F1260" t="s">
        <v>20</v>
      </c>
      <c r="G1260" t="s">
        <v>1191</v>
      </c>
      <c r="H1260" s="2">
        <v>760</v>
      </c>
      <c r="I1260" t="s">
        <v>1192</v>
      </c>
      <c r="J1260" t="s">
        <v>432</v>
      </c>
      <c r="K1260" t="s">
        <v>1193</v>
      </c>
      <c r="L1260" t="s">
        <v>24</v>
      </c>
      <c r="M1260" s="1">
        <v>46168</v>
      </c>
      <c r="N1260" t="s">
        <v>1308</v>
      </c>
      <c r="O1260" t="s">
        <v>26</v>
      </c>
      <c r="P1260" s="1">
        <v>46168</v>
      </c>
    </row>
    <row r="1261" spans="1:16" outlineLevel="2" x14ac:dyDescent="0.25">
      <c r="A1261" t="s">
        <v>16</v>
      </c>
      <c r="B1261" t="s">
        <v>1306</v>
      </c>
      <c r="C1261" t="s">
        <v>418</v>
      </c>
      <c r="D1261" t="s">
        <v>1307</v>
      </c>
      <c r="E1261" t="s">
        <v>20</v>
      </c>
      <c r="F1261" t="s">
        <v>20</v>
      </c>
      <c r="G1261" t="s">
        <v>1195</v>
      </c>
      <c r="H1261" s="2">
        <v>14772.78</v>
      </c>
      <c r="I1261" t="s">
        <v>1196</v>
      </c>
      <c r="J1261" t="s">
        <v>432</v>
      </c>
      <c r="K1261" t="s">
        <v>1197</v>
      </c>
      <c r="L1261" t="s">
        <v>24</v>
      </c>
      <c r="M1261" s="1">
        <v>46168</v>
      </c>
      <c r="N1261" t="s">
        <v>1308</v>
      </c>
      <c r="O1261" t="s">
        <v>26</v>
      </c>
      <c r="P1261" s="1">
        <v>46168</v>
      </c>
    </row>
    <row r="1262" spans="1:16" outlineLevel="2" x14ac:dyDescent="0.25">
      <c r="A1262" t="s">
        <v>16</v>
      </c>
      <c r="B1262" t="s">
        <v>1306</v>
      </c>
      <c r="C1262" t="s">
        <v>418</v>
      </c>
      <c r="D1262" t="s">
        <v>1307</v>
      </c>
      <c r="E1262" t="s">
        <v>20</v>
      </c>
      <c r="F1262" t="s">
        <v>20</v>
      </c>
      <c r="G1262" t="s">
        <v>1247</v>
      </c>
      <c r="H1262" s="2">
        <v>8966.67</v>
      </c>
      <c r="I1262" t="s">
        <v>1248</v>
      </c>
      <c r="J1262" t="s">
        <v>432</v>
      </c>
      <c r="K1262" t="s">
        <v>1249</v>
      </c>
      <c r="L1262" t="s">
        <v>24</v>
      </c>
      <c r="M1262" s="1">
        <v>46168</v>
      </c>
      <c r="N1262" t="s">
        <v>1308</v>
      </c>
      <c r="O1262" t="s">
        <v>26</v>
      </c>
      <c r="P1262" s="1">
        <v>46168</v>
      </c>
    </row>
    <row r="1263" spans="1:16" outlineLevel="2" x14ac:dyDescent="0.25">
      <c r="A1263" t="s">
        <v>16</v>
      </c>
      <c r="B1263" t="s">
        <v>1306</v>
      </c>
      <c r="C1263" t="s">
        <v>418</v>
      </c>
      <c r="D1263" t="s">
        <v>1307</v>
      </c>
      <c r="E1263" t="s">
        <v>20</v>
      </c>
      <c r="F1263" t="s">
        <v>20</v>
      </c>
      <c r="G1263" t="s">
        <v>1198</v>
      </c>
      <c r="H1263" s="2">
        <v>4961.16</v>
      </c>
      <c r="I1263" t="s">
        <v>1199</v>
      </c>
      <c r="J1263" t="s">
        <v>432</v>
      </c>
      <c r="K1263" t="s">
        <v>1200</v>
      </c>
      <c r="L1263" t="s">
        <v>24</v>
      </c>
      <c r="M1263" s="1">
        <v>46168</v>
      </c>
      <c r="N1263" t="s">
        <v>1308</v>
      </c>
      <c r="O1263" t="s">
        <v>26</v>
      </c>
      <c r="P1263" s="1">
        <v>46168</v>
      </c>
    </row>
    <row r="1264" spans="1:16" outlineLevel="2" x14ac:dyDescent="0.25">
      <c r="A1264" t="s">
        <v>16</v>
      </c>
      <c r="B1264" t="s">
        <v>1306</v>
      </c>
      <c r="C1264" t="s">
        <v>418</v>
      </c>
      <c r="D1264" t="s">
        <v>1307</v>
      </c>
      <c r="E1264" t="s">
        <v>20</v>
      </c>
      <c r="F1264" t="s">
        <v>20</v>
      </c>
      <c r="G1264" t="s">
        <v>1204</v>
      </c>
      <c r="H1264" s="2">
        <v>62510.17</v>
      </c>
      <c r="I1264" t="s">
        <v>1205</v>
      </c>
      <c r="J1264" t="s">
        <v>432</v>
      </c>
      <c r="K1264" t="s">
        <v>1206</v>
      </c>
      <c r="L1264" t="s">
        <v>24</v>
      </c>
      <c r="M1264" s="1">
        <v>46168</v>
      </c>
      <c r="N1264" t="s">
        <v>1308</v>
      </c>
      <c r="O1264" t="s">
        <v>26</v>
      </c>
      <c r="P1264" s="1">
        <v>46168</v>
      </c>
    </row>
    <row r="1265" spans="1:16" outlineLevel="2" x14ac:dyDescent="0.25">
      <c r="A1265" t="s">
        <v>16</v>
      </c>
      <c r="B1265" t="s">
        <v>1306</v>
      </c>
      <c r="C1265" t="s">
        <v>418</v>
      </c>
      <c r="D1265" t="s">
        <v>1307</v>
      </c>
      <c r="E1265" t="s">
        <v>20</v>
      </c>
      <c r="F1265" t="s">
        <v>20</v>
      </c>
      <c r="G1265" t="s">
        <v>1207</v>
      </c>
      <c r="H1265" s="2">
        <v>887.22</v>
      </c>
      <c r="I1265" t="s">
        <v>1208</v>
      </c>
      <c r="J1265" t="s">
        <v>432</v>
      </c>
      <c r="K1265" t="s">
        <v>1209</v>
      </c>
      <c r="L1265" t="s">
        <v>24</v>
      </c>
      <c r="M1265" s="1">
        <v>46168</v>
      </c>
      <c r="N1265" t="s">
        <v>1308</v>
      </c>
      <c r="O1265" t="s">
        <v>26</v>
      </c>
      <c r="P1265" s="1">
        <v>46168</v>
      </c>
    </row>
    <row r="1266" spans="1:16" outlineLevel="2" x14ac:dyDescent="0.25">
      <c r="A1266" t="s">
        <v>16</v>
      </c>
      <c r="B1266" t="s">
        <v>1306</v>
      </c>
      <c r="C1266" t="s">
        <v>418</v>
      </c>
      <c r="D1266" t="s">
        <v>1307</v>
      </c>
      <c r="E1266" t="s">
        <v>20</v>
      </c>
      <c r="F1266" t="s">
        <v>20</v>
      </c>
      <c r="G1266" t="s">
        <v>1250</v>
      </c>
      <c r="H1266" s="2">
        <v>3717</v>
      </c>
      <c r="I1266" t="s">
        <v>1251</v>
      </c>
      <c r="J1266" t="s">
        <v>432</v>
      </c>
      <c r="K1266" t="s">
        <v>1252</v>
      </c>
      <c r="L1266" t="s">
        <v>24</v>
      </c>
      <c r="M1266" s="1">
        <v>46168</v>
      </c>
      <c r="N1266" t="s">
        <v>1308</v>
      </c>
      <c r="O1266" t="s">
        <v>26</v>
      </c>
      <c r="P1266" s="1">
        <v>46168</v>
      </c>
    </row>
    <row r="1267" spans="1:16" outlineLevel="2" x14ac:dyDescent="0.25">
      <c r="A1267" t="s">
        <v>16</v>
      </c>
      <c r="B1267" t="s">
        <v>1306</v>
      </c>
      <c r="C1267" t="s">
        <v>418</v>
      </c>
      <c r="D1267" t="s">
        <v>1307</v>
      </c>
      <c r="E1267" t="s">
        <v>20</v>
      </c>
      <c r="F1267" t="s">
        <v>20</v>
      </c>
      <c r="G1267" t="s">
        <v>1219</v>
      </c>
      <c r="H1267" s="2">
        <v>1219.1199999999999</v>
      </c>
      <c r="I1267" t="s">
        <v>1220</v>
      </c>
      <c r="J1267" t="s">
        <v>432</v>
      </c>
      <c r="K1267" t="s">
        <v>1221</v>
      </c>
      <c r="L1267" t="s">
        <v>24</v>
      </c>
      <c r="M1267" s="1">
        <v>46168</v>
      </c>
      <c r="N1267" t="s">
        <v>1308</v>
      </c>
      <c r="O1267" t="s">
        <v>26</v>
      </c>
      <c r="P1267" s="1">
        <v>46168</v>
      </c>
    </row>
    <row r="1268" spans="1:16" outlineLevel="2" x14ac:dyDescent="0.25">
      <c r="A1268" t="s">
        <v>16</v>
      </c>
      <c r="B1268" t="s">
        <v>1306</v>
      </c>
      <c r="C1268" t="s">
        <v>418</v>
      </c>
      <c r="D1268" t="s">
        <v>1307</v>
      </c>
      <c r="E1268" t="s">
        <v>20</v>
      </c>
      <c r="F1268" t="s">
        <v>20</v>
      </c>
      <c r="G1268" t="s">
        <v>1256</v>
      </c>
      <c r="H1268" s="2">
        <v>1667.81</v>
      </c>
      <c r="I1268" t="s">
        <v>1257</v>
      </c>
      <c r="J1268" t="s">
        <v>432</v>
      </c>
      <c r="K1268" t="s">
        <v>1258</v>
      </c>
      <c r="L1268" t="s">
        <v>24</v>
      </c>
      <c r="M1268" s="1">
        <v>46168</v>
      </c>
      <c r="N1268" t="s">
        <v>1308</v>
      </c>
      <c r="O1268" t="s">
        <v>26</v>
      </c>
      <c r="P1268" s="1">
        <v>46168</v>
      </c>
    </row>
    <row r="1269" spans="1:16" outlineLevel="1" x14ac:dyDescent="0.25">
      <c r="D1269" s="3" t="s">
        <v>2060</v>
      </c>
      <c r="H1269" s="2">
        <f>SUBTOTAL(9,H1260:H1268)</f>
        <v>99461.93</v>
      </c>
      <c r="M1269" s="1"/>
      <c r="P1269" s="1"/>
    </row>
    <row r="1270" spans="1:16" outlineLevel="2" x14ac:dyDescent="0.25">
      <c r="A1270" t="s">
        <v>16</v>
      </c>
      <c r="B1270" t="s">
        <v>1309</v>
      </c>
      <c r="C1270" t="s">
        <v>418</v>
      </c>
      <c r="D1270" t="s">
        <v>1310</v>
      </c>
      <c r="E1270" t="s">
        <v>20</v>
      </c>
      <c r="F1270" t="s">
        <v>20</v>
      </c>
      <c r="G1270" t="s">
        <v>1191</v>
      </c>
      <c r="H1270" s="2">
        <v>1160</v>
      </c>
      <c r="I1270" t="s">
        <v>1192</v>
      </c>
      <c r="J1270" t="s">
        <v>432</v>
      </c>
      <c r="K1270" t="s">
        <v>1193</v>
      </c>
      <c r="L1270" t="s">
        <v>24</v>
      </c>
      <c r="M1270" s="1">
        <v>46168</v>
      </c>
      <c r="N1270" t="s">
        <v>1311</v>
      </c>
      <c r="O1270" t="s">
        <v>26</v>
      </c>
      <c r="P1270" s="1">
        <v>46168</v>
      </c>
    </row>
    <row r="1271" spans="1:16" outlineLevel="2" x14ac:dyDescent="0.25">
      <c r="A1271" t="s">
        <v>16</v>
      </c>
      <c r="B1271" t="s">
        <v>1309</v>
      </c>
      <c r="C1271" t="s">
        <v>418</v>
      </c>
      <c r="D1271" t="s">
        <v>1310</v>
      </c>
      <c r="E1271" t="s">
        <v>20</v>
      </c>
      <c r="F1271" t="s">
        <v>20</v>
      </c>
      <c r="G1271" t="s">
        <v>1195</v>
      </c>
      <c r="H1271" s="2">
        <v>39685.19</v>
      </c>
      <c r="I1271" t="s">
        <v>1196</v>
      </c>
      <c r="J1271" t="s">
        <v>432</v>
      </c>
      <c r="K1271" t="s">
        <v>1197</v>
      </c>
      <c r="L1271" t="s">
        <v>24</v>
      </c>
      <c r="M1271" s="1">
        <v>46168</v>
      </c>
      <c r="N1271" t="s">
        <v>1311</v>
      </c>
      <c r="O1271" t="s">
        <v>26</v>
      </c>
      <c r="P1271" s="1">
        <v>46168</v>
      </c>
    </row>
    <row r="1272" spans="1:16" outlineLevel="2" x14ac:dyDescent="0.25">
      <c r="A1272" t="s">
        <v>16</v>
      </c>
      <c r="B1272" t="s">
        <v>1309</v>
      </c>
      <c r="C1272" t="s">
        <v>418</v>
      </c>
      <c r="D1272" t="s">
        <v>1310</v>
      </c>
      <c r="E1272" t="s">
        <v>20</v>
      </c>
      <c r="F1272" t="s">
        <v>20</v>
      </c>
      <c r="G1272" t="s">
        <v>1198</v>
      </c>
      <c r="H1272" s="2">
        <v>15654.49</v>
      </c>
      <c r="I1272" t="s">
        <v>1199</v>
      </c>
      <c r="J1272" t="s">
        <v>432</v>
      </c>
      <c r="K1272" t="s">
        <v>1200</v>
      </c>
      <c r="L1272" t="s">
        <v>24</v>
      </c>
      <c r="M1272" s="1">
        <v>46168</v>
      </c>
      <c r="N1272" t="s">
        <v>1311</v>
      </c>
      <c r="O1272" t="s">
        <v>26</v>
      </c>
      <c r="P1272" s="1">
        <v>46168</v>
      </c>
    </row>
    <row r="1273" spans="1:16" outlineLevel="2" x14ac:dyDescent="0.25">
      <c r="A1273" t="s">
        <v>16</v>
      </c>
      <c r="B1273" t="s">
        <v>1309</v>
      </c>
      <c r="C1273" t="s">
        <v>418</v>
      </c>
      <c r="D1273" t="s">
        <v>1310</v>
      </c>
      <c r="E1273" t="s">
        <v>20</v>
      </c>
      <c r="F1273" t="s">
        <v>20</v>
      </c>
      <c r="G1273" t="s">
        <v>1267</v>
      </c>
      <c r="H1273" s="2">
        <v>1230.72</v>
      </c>
      <c r="I1273" t="s">
        <v>1268</v>
      </c>
      <c r="J1273" t="s">
        <v>432</v>
      </c>
      <c r="K1273" t="s">
        <v>1269</v>
      </c>
      <c r="L1273" t="s">
        <v>24</v>
      </c>
      <c r="M1273" s="1">
        <v>46168</v>
      </c>
      <c r="N1273" t="s">
        <v>1311</v>
      </c>
      <c r="O1273" t="s">
        <v>26</v>
      </c>
      <c r="P1273" s="1">
        <v>46168</v>
      </c>
    </row>
    <row r="1274" spans="1:16" outlineLevel="2" x14ac:dyDescent="0.25">
      <c r="A1274" t="s">
        <v>16</v>
      </c>
      <c r="B1274" t="s">
        <v>1309</v>
      </c>
      <c r="C1274" t="s">
        <v>418</v>
      </c>
      <c r="D1274" t="s">
        <v>1310</v>
      </c>
      <c r="E1274" t="s">
        <v>20</v>
      </c>
      <c r="F1274" t="s">
        <v>20</v>
      </c>
      <c r="G1274" t="s">
        <v>1201</v>
      </c>
      <c r="H1274" s="2">
        <v>2100</v>
      </c>
      <c r="I1274" t="s">
        <v>1202</v>
      </c>
      <c r="J1274" t="s">
        <v>432</v>
      </c>
      <c r="K1274" t="s">
        <v>1203</v>
      </c>
      <c r="L1274" t="s">
        <v>24</v>
      </c>
      <c r="M1274" s="1">
        <v>46168</v>
      </c>
      <c r="N1274" t="s">
        <v>1311</v>
      </c>
      <c r="O1274" t="s">
        <v>26</v>
      </c>
      <c r="P1274" s="1">
        <v>46168</v>
      </c>
    </row>
    <row r="1275" spans="1:16" outlineLevel="2" x14ac:dyDescent="0.25">
      <c r="A1275" t="s">
        <v>16</v>
      </c>
      <c r="B1275" t="s">
        <v>1309</v>
      </c>
      <c r="C1275" t="s">
        <v>418</v>
      </c>
      <c r="D1275" t="s">
        <v>1310</v>
      </c>
      <c r="E1275" t="s">
        <v>20</v>
      </c>
      <c r="F1275" t="s">
        <v>20</v>
      </c>
      <c r="G1275" t="s">
        <v>1204</v>
      </c>
      <c r="H1275" s="2">
        <v>188872.86</v>
      </c>
      <c r="I1275" t="s">
        <v>1205</v>
      </c>
      <c r="J1275" t="s">
        <v>432</v>
      </c>
      <c r="K1275" t="s">
        <v>1206</v>
      </c>
      <c r="L1275" t="s">
        <v>24</v>
      </c>
      <c r="M1275" s="1">
        <v>46168</v>
      </c>
      <c r="N1275" t="s">
        <v>1311</v>
      </c>
      <c r="O1275" t="s">
        <v>26</v>
      </c>
      <c r="P1275" s="1">
        <v>46168</v>
      </c>
    </row>
    <row r="1276" spans="1:16" outlineLevel="2" x14ac:dyDescent="0.25">
      <c r="A1276" t="s">
        <v>16</v>
      </c>
      <c r="B1276" t="s">
        <v>1309</v>
      </c>
      <c r="C1276" t="s">
        <v>418</v>
      </c>
      <c r="D1276" t="s">
        <v>1310</v>
      </c>
      <c r="E1276" t="s">
        <v>20</v>
      </c>
      <c r="F1276" t="s">
        <v>20</v>
      </c>
      <c r="G1276" t="s">
        <v>1207</v>
      </c>
      <c r="H1276" s="2">
        <v>2684.02</v>
      </c>
      <c r="I1276" t="s">
        <v>1208</v>
      </c>
      <c r="J1276" t="s">
        <v>432</v>
      </c>
      <c r="K1276" t="s">
        <v>1209</v>
      </c>
      <c r="L1276" t="s">
        <v>24</v>
      </c>
      <c r="M1276" s="1">
        <v>46168</v>
      </c>
      <c r="N1276" t="s">
        <v>1311</v>
      </c>
      <c r="O1276" t="s">
        <v>26</v>
      </c>
      <c r="P1276" s="1">
        <v>46168</v>
      </c>
    </row>
    <row r="1277" spans="1:16" outlineLevel="2" x14ac:dyDescent="0.25">
      <c r="A1277" t="s">
        <v>16</v>
      </c>
      <c r="B1277" t="s">
        <v>1309</v>
      </c>
      <c r="C1277" t="s">
        <v>418</v>
      </c>
      <c r="D1277" t="s">
        <v>1310</v>
      </c>
      <c r="E1277" t="s">
        <v>20</v>
      </c>
      <c r="F1277" t="s">
        <v>20</v>
      </c>
      <c r="G1277" t="s">
        <v>1250</v>
      </c>
      <c r="H1277" s="2">
        <v>10406</v>
      </c>
      <c r="I1277" t="s">
        <v>1251</v>
      </c>
      <c r="J1277" t="s">
        <v>432</v>
      </c>
      <c r="K1277" t="s">
        <v>1252</v>
      </c>
      <c r="L1277" t="s">
        <v>24</v>
      </c>
      <c r="M1277" s="1">
        <v>46168</v>
      </c>
      <c r="N1277" t="s">
        <v>1311</v>
      </c>
      <c r="O1277" t="s">
        <v>26</v>
      </c>
      <c r="P1277" s="1">
        <v>46168</v>
      </c>
    </row>
    <row r="1278" spans="1:16" outlineLevel="2" x14ac:dyDescent="0.25">
      <c r="A1278" t="s">
        <v>16</v>
      </c>
      <c r="B1278" t="s">
        <v>1309</v>
      </c>
      <c r="C1278" t="s">
        <v>418</v>
      </c>
      <c r="D1278" t="s">
        <v>1310</v>
      </c>
      <c r="E1278" t="s">
        <v>20</v>
      </c>
      <c r="F1278" t="s">
        <v>20</v>
      </c>
      <c r="G1278" t="s">
        <v>1210</v>
      </c>
      <c r="H1278" s="2">
        <v>12900</v>
      </c>
      <c r="I1278" t="s">
        <v>1211</v>
      </c>
      <c r="J1278" t="s">
        <v>432</v>
      </c>
      <c r="K1278" t="s">
        <v>1212</v>
      </c>
      <c r="L1278" t="s">
        <v>24</v>
      </c>
      <c r="M1278" s="1">
        <v>46168</v>
      </c>
      <c r="N1278" t="s">
        <v>1311</v>
      </c>
      <c r="O1278" t="s">
        <v>26</v>
      </c>
      <c r="P1278" s="1">
        <v>46168</v>
      </c>
    </row>
    <row r="1279" spans="1:16" outlineLevel="2" x14ac:dyDescent="0.25">
      <c r="A1279" t="s">
        <v>16</v>
      </c>
      <c r="B1279" t="s">
        <v>1309</v>
      </c>
      <c r="C1279" t="s">
        <v>418</v>
      </c>
      <c r="D1279" t="s">
        <v>1310</v>
      </c>
      <c r="E1279" t="s">
        <v>20</v>
      </c>
      <c r="F1279" t="s">
        <v>20</v>
      </c>
      <c r="G1279" t="s">
        <v>1293</v>
      </c>
      <c r="H1279" s="2">
        <v>57.5</v>
      </c>
      <c r="I1279" t="s">
        <v>1294</v>
      </c>
      <c r="J1279" t="s">
        <v>432</v>
      </c>
      <c r="K1279" t="s">
        <v>1295</v>
      </c>
      <c r="L1279" t="s">
        <v>24</v>
      </c>
      <c r="M1279" s="1">
        <v>46168</v>
      </c>
      <c r="N1279" t="s">
        <v>1311</v>
      </c>
      <c r="O1279" t="s">
        <v>26</v>
      </c>
      <c r="P1279" s="1">
        <v>46168</v>
      </c>
    </row>
    <row r="1280" spans="1:16" outlineLevel="2" x14ac:dyDescent="0.25">
      <c r="A1280" t="s">
        <v>16</v>
      </c>
      <c r="B1280" t="s">
        <v>1309</v>
      </c>
      <c r="C1280" t="s">
        <v>418</v>
      </c>
      <c r="D1280" t="s">
        <v>1310</v>
      </c>
      <c r="E1280" t="s">
        <v>20</v>
      </c>
      <c r="F1280" t="s">
        <v>20</v>
      </c>
      <c r="G1280" t="s">
        <v>1223</v>
      </c>
      <c r="H1280" s="2">
        <v>729.17</v>
      </c>
      <c r="I1280" t="s">
        <v>1224</v>
      </c>
      <c r="J1280" t="s">
        <v>432</v>
      </c>
      <c r="K1280" t="s">
        <v>1225</v>
      </c>
      <c r="L1280" t="s">
        <v>24</v>
      </c>
      <c r="M1280" s="1">
        <v>46168</v>
      </c>
      <c r="N1280" t="s">
        <v>1311</v>
      </c>
      <c r="O1280" t="s">
        <v>26</v>
      </c>
      <c r="P1280" s="1">
        <v>46168</v>
      </c>
    </row>
    <row r="1281" spans="1:16" outlineLevel="2" x14ac:dyDescent="0.25">
      <c r="A1281" t="s">
        <v>16</v>
      </c>
      <c r="B1281" t="s">
        <v>1309</v>
      </c>
      <c r="C1281" t="s">
        <v>418</v>
      </c>
      <c r="D1281" t="s">
        <v>1310</v>
      </c>
      <c r="E1281" t="s">
        <v>20</v>
      </c>
      <c r="F1281" t="s">
        <v>20</v>
      </c>
      <c r="G1281" t="s">
        <v>1227</v>
      </c>
      <c r="H1281" s="2">
        <v>838.83</v>
      </c>
      <c r="I1281" t="s">
        <v>1228</v>
      </c>
      <c r="J1281" t="s">
        <v>432</v>
      </c>
      <c r="K1281" t="s">
        <v>1229</v>
      </c>
      <c r="L1281" t="s">
        <v>24</v>
      </c>
      <c r="M1281" s="1">
        <v>46168</v>
      </c>
      <c r="N1281" t="s">
        <v>1311</v>
      </c>
      <c r="O1281" t="s">
        <v>26</v>
      </c>
      <c r="P1281" s="1">
        <v>46168</v>
      </c>
    </row>
    <row r="1282" spans="1:16" outlineLevel="2" x14ac:dyDescent="0.25">
      <c r="A1282" t="s">
        <v>16</v>
      </c>
      <c r="B1282" t="s">
        <v>1309</v>
      </c>
      <c r="C1282" t="s">
        <v>418</v>
      </c>
      <c r="D1282" t="s">
        <v>1310</v>
      </c>
      <c r="E1282" t="s">
        <v>20</v>
      </c>
      <c r="F1282" t="s">
        <v>20</v>
      </c>
      <c r="G1282" t="s">
        <v>1256</v>
      </c>
      <c r="H1282" s="2">
        <v>627.44000000000005</v>
      </c>
      <c r="I1282" t="s">
        <v>1257</v>
      </c>
      <c r="J1282" t="s">
        <v>432</v>
      </c>
      <c r="K1282" t="s">
        <v>1258</v>
      </c>
      <c r="L1282" t="s">
        <v>24</v>
      </c>
      <c r="M1282" s="1">
        <v>46168</v>
      </c>
      <c r="N1282" t="s">
        <v>1311</v>
      </c>
      <c r="O1282" t="s">
        <v>26</v>
      </c>
      <c r="P1282" s="1">
        <v>46168</v>
      </c>
    </row>
    <row r="1283" spans="1:16" outlineLevel="1" x14ac:dyDescent="0.25">
      <c r="D1283" s="3" t="s">
        <v>2061</v>
      </c>
      <c r="H1283" s="2">
        <f>SUBTOTAL(9,H1270:H1282)</f>
        <v>276946.21999999997</v>
      </c>
      <c r="M1283" s="1"/>
      <c r="P1283" s="1"/>
    </row>
    <row r="1284" spans="1:16" outlineLevel="2" x14ac:dyDescent="0.25">
      <c r="A1284" t="s">
        <v>16</v>
      </c>
      <c r="B1284" t="s">
        <v>1309</v>
      </c>
      <c r="C1284" t="s">
        <v>418</v>
      </c>
      <c r="D1284" t="s">
        <v>1312</v>
      </c>
      <c r="E1284" t="s">
        <v>20</v>
      </c>
      <c r="F1284" t="s">
        <v>20</v>
      </c>
      <c r="G1284" t="s">
        <v>1237</v>
      </c>
      <c r="H1284" s="2">
        <v>40589.910000000003</v>
      </c>
      <c r="I1284" t="s">
        <v>1238</v>
      </c>
      <c r="J1284" t="s">
        <v>1183</v>
      </c>
      <c r="K1284" t="s">
        <v>1239</v>
      </c>
      <c r="L1284" t="s">
        <v>24</v>
      </c>
      <c r="M1284" s="1">
        <v>46168</v>
      </c>
      <c r="N1284" t="s">
        <v>1313</v>
      </c>
      <c r="O1284" t="s">
        <v>26</v>
      </c>
      <c r="P1284" s="1">
        <v>46168</v>
      </c>
    </row>
    <row r="1285" spans="1:16" outlineLevel="2" x14ac:dyDescent="0.25">
      <c r="A1285" t="s">
        <v>16</v>
      </c>
      <c r="B1285" t="s">
        <v>1309</v>
      </c>
      <c r="C1285" t="s">
        <v>418</v>
      </c>
      <c r="D1285" t="s">
        <v>1312</v>
      </c>
      <c r="E1285" t="s">
        <v>20</v>
      </c>
      <c r="F1285" t="s">
        <v>20</v>
      </c>
      <c r="G1285" t="s">
        <v>1241</v>
      </c>
      <c r="H1285" s="2">
        <v>14133.56</v>
      </c>
      <c r="I1285" t="s">
        <v>1242</v>
      </c>
      <c r="J1285" t="s">
        <v>432</v>
      </c>
      <c r="K1285" t="s">
        <v>1243</v>
      </c>
      <c r="L1285" t="s">
        <v>24</v>
      </c>
      <c r="M1285" s="1">
        <v>46168</v>
      </c>
      <c r="N1285" t="s">
        <v>1313</v>
      </c>
      <c r="O1285" t="s">
        <v>26</v>
      </c>
      <c r="P1285" s="1">
        <v>46168</v>
      </c>
    </row>
    <row r="1286" spans="1:16" outlineLevel="1" x14ac:dyDescent="0.25">
      <c r="D1286" s="3" t="s">
        <v>2062</v>
      </c>
      <c r="H1286" s="2">
        <f>SUBTOTAL(9,H1284:H1285)</f>
        <v>54723.47</v>
      </c>
      <c r="M1286" s="1"/>
      <c r="P1286" s="1"/>
    </row>
    <row r="1287" spans="1:16" outlineLevel="2" x14ac:dyDescent="0.25">
      <c r="A1287" t="s">
        <v>16</v>
      </c>
      <c r="B1287" t="s">
        <v>1314</v>
      </c>
      <c r="C1287" t="s">
        <v>418</v>
      </c>
      <c r="D1287" t="s">
        <v>1315</v>
      </c>
      <c r="E1287" t="s">
        <v>20</v>
      </c>
      <c r="F1287" t="s">
        <v>20</v>
      </c>
      <c r="G1287" t="s">
        <v>1191</v>
      </c>
      <c r="H1287" s="2">
        <v>2220</v>
      </c>
      <c r="I1287" t="s">
        <v>1192</v>
      </c>
      <c r="J1287" t="s">
        <v>432</v>
      </c>
      <c r="K1287" t="s">
        <v>1193</v>
      </c>
      <c r="L1287" t="s">
        <v>24</v>
      </c>
      <c r="M1287" s="1">
        <v>46168</v>
      </c>
      <c r="N1287" t="s">
        <v>1316</v>
      </c>
      <c r="O1287" t="s">
        <v>26</v>
      </c>
      <c r="P1287" s="1">
        <v>46168</v>
      </c>
    </row>
    <row r="1288" spans="1:16" outlineLevel="2" x14ac:dyDescent="0.25">
      <c r="A1288" t="s">
        <v>16</v>
      </c>
      <c r="B1288" t="s">
        <v>1314</v>
      </c>
      <c r="C1288" t="s">
        <v>418</v>
      </c>
      <c r="D1288" t="s">
        <v>1315</v>
      </c>
      <c r="E1288" t="s">
        <v>20</v>
      </c>
      <c r="F1288" t="s">
        <v>20</v>
      </c>
      <c r="G1288" t="s">
        <v>1195</v>
      </c>
      <c r="H1288" s="2">
        <v>42872.81</v>
      </c>
      <c r="I1288" t="s">
        <v>1196</v>
      </c>
      <c r="J1288" t="s">
        <v>432</v>
      </c>
      <c r="K1288" t="s">
        <v>1197</v>
      </c>
      <c r="L1288" t="s">
        <v>24</v>
      </c>
      <c r="M1288" s="1">
        <v>46168</v>
      </c>
      <c r="N1288" t="s">
        <v>1316</v>
      </c>
      <c r="O1288" t="s">
        <v>26</v>
      </c>
      <c r="P1288" s="1">
        <v>46168</v>
      </c>
    </row>
    <row r="1289" spans="1:16" outlineLevel="2" x14ac:dyDescent="0.25">
      <c r="A1289" t="s">
        <v>16</v>
      </c>
      <c r="B1289" t="s">
        <v>1314</v>
      </c>
      <c r="C1289" t="s">
        <v>418</v>
      </c>
      <c r="D1289" t="s">
        <v>1315</v>
      </c>
      <c r="E1289" t="s">
        <v>20</v>
      </c>
      <c r="F1289" t="s">
        <v>20</v>
      </c>
      <c r="G1289" t="s">
        <v>1198</v>
      </c>
      <c r="H1289" s="2">
        <v>14588.11</v>
      </c>
      <c r="I1289" t="s">
        <v>1199</v>
      </c>
      <c r="J1289" t="s">
        <v>432</v>
      </c>
      <c r="K1289" t="s">
        <v>1200</v>
      </c>
      <c r="L1289" t="s">
        <v>24</v>
      </c>
      <c r="M1289" s="1">
        <v>46168</v>
      </c>
      <c r="N1289" t="s">
        <v>1316</v>
      </c>
      <c r="O1289" t="s">
        <v>26</v>
      </c>
      <c r="P1289" s="1">
        <v>46168</v>
      </c>
    </row>
    <row r="1290" spans="1:16" outlineLevel="2" x14ac:dyDescent="0.25">
      <c r="A1290" t="s">
        <v>16</v>
      </c>
      <c r="B1290" t="s">
        <v>1314</v>
      </c>
      <c r="C1290" t="s">
        <v>418</v>
      </c>
      <c r="D1290" t="s">
        <v>1315</v>
      </c>
      <c r="E1290" t="s">
        <v>20</v>
      </c>
      <c r="F1290" t="s">
        <v>20</v>
      </c>
      <c r="G1290" t="s">
        <v>1201</v>
      </c>
      <c r="H1290" s="2">
        <v>1540</v>
      </c>
      <c r="I1290" t="s">
        <v>1202</v>
      </c>
      <c r="J1290" t="s">
        <v>432</v>
      </c>
      <c r="K1290" t="s">
        <v>1203</v>
      </c>
      <c r="L1290" t="s">
        <v>24</v>
      </c>
      <c r="M1290" s="1">
        <v>46168</v>
      </c>
      <c r="N1290" t="s">
        <v>1316</v>
      </c>
      <c r="O1290" t="s">
        <v>26</v>
      </c>
      <c r="P1290" s="1">
        <v>46168</v>
      </c>
    </row>
    <row r="1291" spans="1:16" outlineLevel="2" x14ac:dyDescent="0.25">
      <c r="A1291" t="s">
        <v>16</v>
      </c>
      <c r="B1291" t="s">
        <v>1314</v>
      </c>
      <c r="C1291" t="s">
        <v>418</v>
      </c>
      <c r="D1291" t="s">
        <v>1315</v>
      </c>
      <c r="E1291" t="s">
        <v>20</v>
      </c>
      <c r="F1291" t="s">
        <v>20</v>
      </c>
      <c r="G1291" t="s">
        <v>1204</v>
      </c>
      <c r="H1291" s="2">
        <v>139230.12</v>
      </c>
      <c r="I1291" t="s">
        <v>1205</v>
      </c>
      <c r="J1291" t="s">
        <v>432</v>
      </c>
      <c r="K1291" t="s">
        <v>1206</v>
      </c>
      <c r="L1291" t="s">
        <v>24</v>
      </c>
      <c r="M1291" s="1">
        <v>46168</v>
      </c>
      <c r="N1291" t="s">
        <v>1316</v>
      </c>
      <c r="O1291" t="s">
        <v>26</v>
      </c>
      <c r="P1291" s="1">
        <v>46168</v>
      </c>
    </row>
    <row r="1292" spans="1:16" outlineLevel="2" x14ac:dyDescent="0.25">
      <c r="A1292" t="s">
        <v>16</v>
      </c>
      <c r="B1292" t="s">
        <v>1314</v>
      </c>
      <c r="C1292" t="s">
        <v>418</v>
      </c>
      <c r="D1292" t="s">
        <v>1315</v>
      </c>
      <c r="E1292" t="s">
        <v>20</v>
      </c>
      <c r="F1292" t="s">
        <v>20</v>
      </c>
      <c r="G1292" t="s">
        <v>1207</v>
      </c>
      <c r="H1292" s="2">
        <v>1990.93</v>
      </c>
      <c r="I1292" t="s">
        <v>1208</v>
      </c>
      <c r="J1292" t="s">
        <v>432</v>
      </c>
      <c r="K1292" t="s">
        <v>1209</v>
      </c>
      <c r="L1292" t="s">
        <v>24</v>
      </c>
      <c r="M1292" s="1">
        <v>46168</v>
      </c>
      <c r="N1292" t="s">
        <v>1316</v>
      </c>
      <c r="O1292" t="s">
        <v>26</v>
      </c>
      <c r="P1292" s="1">
        <v>46168</v>
      </c>
    </row>
    <row r="1293" spans="1:16" outlineLevel="2" x14ac:dyDescent="0.25">
      <c r="A1293" t="s">
        <v>16</v>
      </c>
      <c r="B1293" t="s">
        <v>1314</v>
      </c>
      <c r="C1293" t="s">
        <v>418</v>
      </c>
      <c r="D1293" t="s">
        <v>1315</v>
      </c>
      <c r="E1293" t="s">
        <v>20</v>
      </c>
      <c r="F1293" t="s">
        <v>20</v>
      </c>
      <c r="G1293" t="s">
        <v>1210</v>
      </c>
      <c r="H1293" s="2">
        <v>9695.83</v>
      </c>
      <c r="I1293" t="s">
        <v>1211</v>
      </c>
      <c r="J1293" t="s">
        <v>432</v>
      </c>
      <c r="K1293" t="s">
        <v>1212</v>
      </c>
      <c r="L1293" t="s">
        <v>24</v>
      </c>
      <c r="M1293" s="1">
        <v>46168</v>
      </c>
      <c r="N1293" t="s">
        <v>1316</v>
      </c>
      <c r="O1293" t="s">
        <v>26</v>
      </c>
      <c r="P1293" s="1">
        <v>46168</v>
      </c>
    </row>
    <row r="1294" spans="1:16" outlineLevel="2" x14ac:dyDescent="0.25">
      <c r="A1294" t="s">
        <v>16</v>
      </c>
      <c r="B1294" t="s">
        <v>1314</v>
      </c>
      <c r="C1294" t="s">
        <v>418</v>
      </c>
      <c r="D1294" t="s">
        <v>1315</v>
      </c>
      <c r="E1294" t="s">
        <v>20</v>
      </c>
      <c r="F1294" t="s">
        <v>20</v>
      </c>
      <c r="G1294" t="s">
        <v>1293</v>
      </c>
      <c r="H1294" s="2">
        <v>23</v>
      </c>
      <c r="I1294" t="s">
        <v>1294</v>
      </c>
      <c r="J1294" t="s">
        <v>432</v>
      </c>
      <c r="K1294" t="s">
        <v>1295</v>
      </c>
      <c r="L1294" t="s">
        <v>24</v>
      </c>
      <c r="M1294" s="1">
        <v>46168</v>
      </c>
      <c r="N1294" t="s">
        <v>1316</v>
      </c>
      <c r="O1294" t="s">
        <v>26</v>
      </c>
      <c r="P1294" s="1">
        <v>46168</v>
      </c>
    </row>
    <row r="1295" spans="1:16" outlineLevel="2" x14ac:dyDescent="0.25">
      <c r="A1295" t="s">
        <v>16</v>
      </c>
      <c r="B1295" t="s">
        <v>1314</v>
      </c>
      <c r="C1295" t="s">
        <v>418</v>
      </c>
      <c r="D1295" t="s">
        <v>1315</v>
      </c>
      <c r="E1295" t="s">
        <v>20</v>
      </c>
      <c r="F1295" t="s">
        <v>20</v>
      </c>
      <c r="G1295" t="s">
        <v>1223</v>
      </c>
      <c r="H1295" s="2">
        <v>759.62</v>
      </c>
      <c r="I1295" t="s">
        <v>1224</v>
      </c>
      <c r="J1295" t="s">
        <v>432</v>
      </c>
      <c r="K1295" t="s">
        <v>1225</v>
      </c>
      <c r="L1295" t="s">
        <v>24</v>
      </c>
      <c r="M1295" s="1">
        <v>46168</v>
      </c>
      <c r="N1295" t="s">
        <v>1316</v>
      </c>
      <c r="O1295" t="s">
        <v>26</v>
      </c>
      <c r="P1295" s="1">
        <v>46168</v>
      </c>
    </row>
    <row r="1296" spans="1:16" outlineLevel="2" x14ac:dyDescent="0.25">
      <c r="A1296" t="s">
        <v>16</v>
      </c>
      <c r="B1296" t="s">
        <v>1314</v>
      </c>
      <c r="C1296" t="s">
        <v>418</v>
      </c>
      <c r="D1296" t="s">
        <v>1315</v>
      </c>
      <c r="E1296" t="s">
        <v>20</v>
      </c>
      <c r="F1296" t="s">
        <v>20</v>
      </c>
      <c r="G1296" t="s">
        <v>1227</v>
      </c>
      <c r="H1296" s="2">
        <v>873.87</v>
      </c>
      <c r="I1296" t="s">
        <v>1228</v>
      </c>
      <c r="J1296" t="s">
        <v>432</v>
      </c>
      <c r="K1296" t="s">
        <v>1229</v>
      </c>
      <c r="L1296" t="s">
        <v>24</v>
      </c>
      <c r="M1296" s="1">
        <v>46168</v>
      </c>
      <c r="N1296" t="s">
        <v>1316</v>
      </c>
      <c r="O1296" t="s">
        <v>26</v>
      </c>
      <c r="P1296" s="1">
        <v>46168</v>
      </c>
    </row>
    <row r="1297" spans="1:16" outlineLevel="2" x14ac:dyDescent="0.25">
      <c r="A1297" t="s">
        <v>16</v>
      </c>
      <c r="B1297" t="s">
        <v>1314</v>
      </c>
      <c r="C1297" t="s">
        <v>418</v>
      </c>
      <c r="D1297" t="s">
        <v>1315</v>
      </c>
      <c r="E1297" t="s">
        <v>20</v>
      </c>
      <c r="F1297" t="s">
        <v>20</v>
      </c>
      <c r="G1297" t="s">
        <v>1213</v>
      </c>
      <c r="H1297" s="2">
        <v>21762.11</v>
      </c>
      <c r="I1297" t="s">
        <v>1214</v>
      </c>
      <c r="J1297" t="s">
        <v>432</v>
      </c>
      <c r="K1297" t="s">
        <v>1215</v>
      </c>
      <c r="L1297" t="s">
        <v>24</v>
      </c>
      <c r="M1297" s="1">
        <v>46168</v>
      </c>
      <c r="N1297" t="s">
        <v>1316</v>
      </c>
      <c r="O1297" t="s">
        <v>26</v>
      </c>
      <c r="P1297" s="1">
        <v>46168</v>
      </c>
    </row>
    <row r="1298" spans="1:16" outlineLevel="2" x14ac:dyDescent="0.25">
      <c r="A1298" t="s">
        <v>16</v>
      </c>
      <c r="B1298" t="s">
        <v>1314</v>
      </c>
      <c r="C1298" t="s">
        <v>418</v>
      </c>
      <c r="D1298" t="s">
        <v>1315</v>
      </c>
      <c r="E1298" t="s">
        <v>20</v>
      </c>
      <c r="F1298" t="s">
        <v>20</v>
      </c>
      <c r="G1298" t="s">
        <v>1216</v>
      </c>
      <c r="H1298" s="2">
        <v>22759.82</v>
      </c>
      <c r="I1298" t="s">
        <v>1217</v>
      </c>
      <c r="J1298" t="s">
        <v>432</v>
      </c>
      <c r="K1298" t="s">
        <v>1218</v>
      </c>
      <c r="L1298" t="s">
        <v>24</v>
      </c>
      <c r="M1298" s="1">
        <v>46168</v>
      </c>
      <c r="N1298" t="s">
        <v>1316</v>
      </c>
      <c r="O1298" t="s">
        <v>26</v>
      </c>
      <c r="P1298" s="1">
        <v>46168</v>
      </c>
    </row>
    <row r="1299" spans="1:16" outlineLevel="2" x14ac:dyDescent="0.25">
      <c r="A1299" t="s">
        <v>16</v>
      </c>
      <c r="B1299" t="s">
        <v>1314</v>
      </c>
      <c r="C1299" t="s">
        <v>418</v>
      </c>
      <c r="D1299" t="s">
        <v>1315</v>
      </c>
      <c r="E1299" t="s">
        <v>20</v>
      </c>
      <c r="F1299" t="s">
        <v>20</v>
      </c>
      <c r="G1299" t="s">
        <v>1317</v>
      </c>
      <c r="H1299" s="2">
        <v>24243.66</v>
      </c>
      <c r="I1299" t="s">
        <v>1318</v>
      </c>
      <c r="J1299" t="s">
        <v>432</v>
      </c>
      <c r="K1299" t="s">
        <v>1319</v>
      </c>
      <c r="L1299" t="s">
        <v>24</v>
      </c>
      <c r="M1299" s="1">
        <v>46168</v>
      </c>
      <c r="N1299" t="s">
        <v>1316</v>
      </c>
      <c r="O1299" t="s">
        <v>26</v>
      </c>
      <c r="P1299" s="1">
        <v>46168</v>
      </c>
    </row>
    <row r="1300" spans="1:16" outlineLevel="2" x14ac:dyDescent="0.25">
      <c r="A1300" t="s">
        <v>16</v>
      </c>
      <c r="B1300" t="s">
        <v>1314</v>
      </c>
      <c r="C1300" t="s">
        <v>418</v>
      </c>
      <c r="D1300" t="s">
        <v>1315</v>
      </c>
      <c r="E1300" t="s">
        <v>20</v>
      </c>
      <c r="F1300" t="s">
        <v>20</v>
      </c>
      <c r="G1300" t="s">
        <v>1219</v>
      </c>
      <c r="H1300" s="2">
        <v>2699.48</v>
      </c>
      <c r="I1300" t="s">
        <v>1220</v>
      </c>
      <c r="J1300" t="s">
        <v>432</v>
      </c>
      <c r="K1300" t="s">
        <v>1221</v>
      </c>
      <c r="L1300" t="s">
        <v>24</v>
      </c>
      <c r="M1300" s="1">
        <v>46168</v>
      </c>
      <c r="N1300" t="s">
        <v>1316</v>
      </c>
      <c r="O1300" t="s">
        <v>26</v>
      </c>
      <c r="P1300" s="1">
        <v>46168</v>
      </c>
    </row>
    <row r="1301" spans="1:16" outlineLevel="1" x14ac:dyDescent="0.25">
      <c r="D1301" s="3" t="s">
        <v>2063</v>
      </c>
      <c r="H1301" s="2">
        <f>SUBTOTAL(9,H1287:H1300)</f>
        <v>285259.35999999993</v>
      </c>
      <c r="M1301" s="1"/>
      <c r="P1301" s="1"/>
    </row>
    <row r="1302" spans="1:16" outlineLevel="2" x14ac:dyDescent="0.25">
      <c r="A1302" t="s">
        <v>16</v>
      </c>
      <c r="B1302" t="s">
        <v>1314</v>
      </c>
      <c r="C1302" t="s">
        <v>418</v>
      </c>
      <c r="D1302" t="s">
        <v>1320</v>
      </c>
      <c r="E1302" t="s">
        <v>20</v>
      </c>
      <c r="F1302" t="s">
        <v>20</v>
      </c>
      <c r="G1302" t="s">
        <v>1302</v>
      </c>
      <c r="H1302" s="2">
        <v>-314.67</v>
      </c>
      <c r="I1302" t="s">
        <v>1303</v>
      </c>
      <c r="J1302" t="s">
        <v>432</v>
      </c>
      <c r="K1302" t="s">
        <v>1304</v>
      </c>
      <c r="L1302" t="s">
        <v>24</v>
      </c>
      <c r="M1302" s="1">
        <v>46168</v>
      </c>
      <c r="N1302" t="s">
        <v>1321</v>
      </c>
      <c r="O1302" t="s">
        <v>26</v>
      </c>
      <c r="P1302" s="1">
        <v>46168</v>
      </c>
    </row>
    <row r="1303" spans="1:16" outlineLevel="2" x14ac:dyDescent="0.25">
      <c r="A1303" t="s">
        <v>16</v>
      </c>
      <c r="B1303" t="s">
        <v>1314</v>
      </c>
      <c r="C1303" t="s">
        <v>418</v>
      </c>
      <c r="D1303" t="s">
        <v>1320</v>
      </c>
      <c r="E1303" t="s">
        <v>20</v>
      </c>
      <c r="F1303" t="s">
        <v>20</v>
      </c>
      <c r="G1303" t="s">
        <v>1260</v>
      </c>
      <c r="H1303" s="2">
        <v>-313.58</v>
      </c>
      <c r="I1303" t="s">
        <v>1261</v>
      </c>
      <c r="J1303" t="s">
        <v>432</v>
      </c>
      <c r="K1303" t="s">
        <v>1262</v>
      </c>
      <c r="L1303" t="s">
        <v>24</v>
      </c>
      <c r="M1303" s="1">
        <v>46168</v>
      </c>
      <c r="N1303" t="s">
        <v>1321</v>
      </c>
      <c r="O1303" t="s">
        <v>26</v>
      </c>
      <c r="P1303" s="1">
        <v>46168</v>
      </c>
    </row>
    <row r="1304" spans="1:16" outlineLevel="2" x14ac:dyDescent="0.25">
      <c r="A1304" t="s">
        <v>16</v>
      </c>
      <c r="B1304" t="s">
        <v>1314</v>
      </c>
      <c r="C1304" t="s">
        <v>418</v>
      </c>
      <c r="D1304" t="s">
        <v>1320</v>
      </c>
      <c r="E1304" t="s">
        <v>20</v>
      </c>
      <c r="F1304" t="s">
        <v>20</v>
      </c>
      <c r="G1304" t="s">
        <v>1223</v>
      </c>
      <c r="H1304" s="2">
        <v>-12218.09</v>
      </c>
      <c r="I1304" t="s">
        <v>1224</v>
      </c>
      <c r="J1304" t="s">
        <v>432</v>
      </c>
      <c r="K1304" t="s">
        <v>1225</v>
      </c>
      <c r="L1304" t="s">
        <v>24</v>
      </c>
      <c r="M1304" s="1">
        <v>46168</v>
      </c>
      <c r="N1304" t="s">
        <v>1321</v>
      </c>
      <c r="O1304" t="s">
        <v>26</v>
      </c>
      <c r="P1304" s="1">
        <v>46168</v>
      </c>
    </row>
    <row r="1305" spans="1:16" outlineLevel="2" x14ac:dyDescent="0.25">
      <c r="A1305" t="s">
        <v>16</v>
      </c>
      <c r="B1305" t="s">
        <v>1314</v>
      </c>
      <c r="C1305" t="s">
        <v>418</v>
      </c>
      <c r="D1305" t="s">
        <v>1320</v>
      </c>
      <c r="E1305" t="s">
        <v>20</v>
      </c>
      <c r="F1305" t="s">
        <v>20</v>
      </c>
      <c r="G1305" t="s">
        <v>1227</v>
      </c>
      <c r="H1305" s="2">
        <v>-14055.71</v>
      </c>
      <c r="I1305" t="s">
        <v>1228</v>
      </c>
      <c r="J1305" t="s">
        <v>432</v>
      </c>
      <c r="K1305" t="s">
        <v>1229</v>
      </c>
      <c r="L1305" t="s">
        <v>24</v>
      </c>
      <c r="M1305" s="1">
        <v>46168</v>
      </c>
      <c r="N1305" t="s">
        <v>1321</v>
      </c>
      <c r="O1305" t="s">
        <v>26</v>
      </c>
      <c r="P1305" s="1">
        <v>46168</v>
      </c>
    </row>
    <row r="1306" spans="1:16" outlineLevel="2" x14ac:dyDescent="0.25">
      <c r="A1306" t="s">
        <v>16</v>
      </c>
      <c r="B1306" t="s">
        <v>1314</v>
      </c>
      <c r="C1306" t="s">
        <v>418</v>
      </c>
      <c r="D1306" t="s">
        <v>1320</v>
      </c>
      <c r="E1306" t="s">
        <v>20</v>
      </c>
      <c r="F1306" t="s">
        <v>20</v>
      </c>
      <c r="G1306" t="s">
        <v>1213</v>
      </c>
      <c r="H1306" s="2">
        <v>-5541.27</v>
      </c>
      <c r="I1306" t="s">
        <v>1214</v>
      </c>
      <c r="J1306" t="s">
        <v>432</v>
      </c>
      <c r="K1306" t="s">
        <v>1215</v>
      </c>
      <c r="L1306" t="s">
        <v>24</v>
      </c>
      <c r="M1306" s="1">
        <v>46168</v>
      </c>
      <c r="N1306" t="s">
        <v>1321</v>
      </c>
      <c r="O1306" t="s">
        <v>26</v>
      </c>
      <c r="P1306" s="1">
        <v>46168</v>
      </c>
    </row>
    <row r="1307" spans="1:16" outlineLevel="2" x14ac:dyDescent="0.25">
      <c r="A1307" t="s">
        <v>16</v>
      </c>
      <c r="B1307" t="s">
        <v>1314</v>
      </c>
      <c r="C1307" t="s">
        <v>418</v>
      </c>
      <c r="D1307" t="s">
        <v>1320</v>
      </c>
      <c r="E1307" t="s">
        <v>20</v>
      </c>
      <c r="F1307" t="s">
        <v>20</v>
      </c>
      <c r="G1307" t="s">
        <v>1216</v>
      </c>
      <c r="H1307" s="2">
        <v>-6374.6</v>
      </c>
      <c r="I1307" t="s">
        <v>1217</v>
      </c>
      <c r="J1307" t="s">
        <v>432</v>
      </c>
      <c r="K1307" t="s">
        <v>1218</v>
      </c>
      <c r="L1307" t="s">
        <v>24</v>
      </c>
      <c r="M1307" s="1">
        <v>46168</v>
      </c>
      <c r="N1307" t="s">
        <v>1321</v>
      </c>
      <c r="O1307" t="s">
        <v>26</v>
      </c>
      <c r="P1307" s="1">
        <v>46168</v>
      </c>
    </row>
    <row r="1308" spans="1:16" outlineLevel="2" x14ac:dyDescent="0.25">
      <c r="A1308" t="s">
        <v>16</v>
      </c>
      <c r="B1308" t="s">
        <v>1314</v>
      </c>
      <c r="C1308" t="s">
        <v>418</v>
      </c>
      <c r="D1308" t="s">
        <v>1320</v>
      </c>
      <c r="E1308" t="s">
        <v>20</v>
      </c>
      <c r="F1308" t="s">
        <v>20</v>
      </c>
      <c r="G1308" t="s">
        <v>1230</v>
      </c>
      <c r="H1308" s="2">
        <v>-1134.0999999999999</v>
      </c>
      <c r="I1308" t="s">
        <v>1231</v>
      </c>
      <c r="J1308" t="s">
        <v>432</v>
      </c>
      <c r="K1308" t="s">
        <v>1232</v>
      </c>
      <c r="L1308" t="s">
        <v>24</v>
      </c>
      <c r="M1308" s="1">
        <v>46168</v>
      </c>
      <c r="N1308" t="s">
        <v>1321</v>
      </c>
      <c r="O1308" t="s">
        <v>26</v>
      </c>
      <c r="P1308" s="1">
        <v>46168</v>
      </c>
    </row>
    <row r="1309" spans="1:16" outlineLevel="2" x14ac:dyDescent="0.25">
      <c r="A1309" t="s">
        <v>16</v>
      </c>
      <c r="B1309" t="s">
        <v>1314</v>
      </c>
      <c r="C1309" t="s">
        <v>418</v>
      </c>
      <c r="D1309" t="s">
        <v>1320</v>
      </c>
      <c r="E1309" t="s">
        <v>20</v>
      </c>
      <c r="F1309" t="s">
        <v>20</v>
      </c>
      <c r="G1309" t="s">
        <v>1233</v>
      </c>
      <c r="H1309" s="2">
        <v>-111.14</v>
      </c>
      <c r="I1309" t="s">
        <v>1234</v>
      </c>
      <c r="J1309" t="s">
        <v>432</v>
      </c>
      <c r="K1309" t="s">
        <v>1235</v>
      </c>
      <c r="L1309" t="s">
        <v>24</v>
      </c>
      <c r="M1309" s="1">
        <v>46168</v>
      </c>
      <c r="N1309" t="s">
        <v>1321</v>
      </c>
      <c r="O1309" t="s">
        <v>26</v>
      </c>
      <c r="P1309" s="1">
        <v>46168</v>
      </c>
    </row>
    <row r="1310" spans="1:16" outlineLevel="1" x14ac:dyDescent="0.25">
      <c r="D1310" s="3" t="s">
        <v>2064</v>
      </c>
      <c r="H1310" s="2">
        <f>SUBTOTAL(9,H1302:H1309)</f>
        <v>-40063.159999999996</v>
      </c>
      <c r="M1310" s="1"/>
      <c r="P1310" s="1"/>
    </row>
    <row r="1311" spans="1:16" outlineLevel="2" x14ac:dyDescent="0.25">
      <c r="A1311" t="s">
        <v>16</v>
      </c>
      <c r="B1311" t="s">
        <v>1322</v>
      </c>
      <c r="C1311" t="s">
        <v>418</v>
      </c>
      <c r="D1311" t="s">
        <v>1323</v>
      </c>
      <c r="E1311" t="s">
        <v>20</v>
      </c>
      <c r="F1311" t="s">
        <v>20</v>
      </c>
      <c r="G1311" t="s">
        <v>1191</v>
      </c>
      <c r="H1311" s="2">
        <v>360</v>
      </c>
      <c r="I1311" t="s">
        <v>1192</v>
      </c>
      <c r="J1311" t="s">
        <v>432</v>
      </c>
      <c r="K1311" t="s">
        <v>1193</v>
      </c>
      <c r="L1311" t="s">
        <v>24</v>
      </c>
      <c r="M1311" s="1">
        <v>46168</v>
      </c>
      <c r="N1311" t="s">
        <v>1324</v>
      </c>
      <c r="O1311" t="s">
        <v>26</v>
      </c>
      <c r="P1311" s="1">
        <v>46168</v>
      </c>
    </row>
    <row r="1312" spans="1:16" outlineLevel="2" x14ac:dyDescent="0.25">
      <c r="A1312" t="s">
        <v>16</v>
      </c>
      <c r="B1312" t="s">
        <v>1322</v>
      </c>
      <c r="C1312" t="s">
        <v>418</v>
      </c>
      <c r="D1312" t="s">
        <v>1323</v>
      </c>
      <c r="E1312" t="s">
        <v>20</v>
      </c>
      <c r="F1312" t="s">
        <v>20</v>
      </c>
      <c r="G1312" t="s">
        <v>1195</v>
      </c>
      <c r="H1312" s="2">
        <v>24248.25</v>
      </c>
      <c r="I1312" t="s">
        <v>1196</v>
      </c>
      <c r="J1312" t="s">
        <v>432</v>
      </c>
      <c r="K1312" t="s">
        <v>1197</v>
      </c>
      <c r="L1312" t="s">
        <v>24</v>
      </c>
      <c r="M1312" s="1">
        <v>46168</v>
      </c>
      <c r="N1312" t="s">
        <v>1324</v>
      </c>
      <c r="O1312" t="s">
        <v>26</v>
      </c>
      <c r="P1312" s="1">
        <v>46168</v>
      </c>
    </row>
    <row r="1313" spans="1:16" outlineLevel="2" x14ac:dyDescent="0.25">
      <c r="A1313" t="s">
        <v>16</v>
      </c>
      <c r="B1313" t="s">
        <v>1322</v>
      </c>
      <c r="C1313" t="s">
        <v>418</v>
      </c>
      <c r="D1313" t="s">
        <v>1323</v>
      </c>
      <c r="E1313" t="s">
        <v>20</v>
      </c>
      <c r="F1313" t="s">
        <v>20</v>
      </c>
      <c r="G1313" t="s">
        <v>1198</v>
      </c>
      <c r="H1313" s="2">
        <v>5816.86</v>
      </c>
      <c r="I1313" t="s">
        <v>1199</v>
      </c>
      <c r="J1313" t="s">
        <v>432</v>
      </c>
      <c r="K1313" t="s">
        <v>1200</v>
      </c>
      <c r="L1313" t="s">
        <v>24</v>
      </c>
      <c r="M1313" s="1">
        <v>46168</v>
      </c>
      <c r="N1313" t="s">
        <v>1324</v>
      </c>
      <c r="O1313" t="s">
        <v>26</v>
      </c>
      <c r="P1313" s="1">
        <v>46168</v>
      </c>
    </row>
    <row r="1314" spans="1:16" outlineLevel="2" x14ac:dyDescent="0.25">
      <c r="A1314" t="s">
        <v>16</v>
      </c>
      <c r="B1314" t="s">
        <v>1322</v>
      </c>
      <c r="C1314" t="s">
        <v>418</v>
      </c>
      <c r="D1314" t="s">
        <v>1323</v>
      </c>
      <c r="E1314" t="s">
        <v>20</v>
      </c>
      <c r="F1314" t="s">
        <v>20</v>
      </c>
      <c r="G1314" t="s">
        <v>1204</v>
      </c>
      <c r="H1314" s="2">
        <v>67438.77</v>
      </c>
      <c r="I1314" t="s">
        <v>1205</v>
      </c>
      <c r="J1314" t="s">
        <v>432</v>
      </c>
      <c r="K1314" t="s">
        <v>1206</v>
      </c>
      <c r="L1314" t="s">
        <v>24</v>
      </c>
      <c r="M1314" s="1">
        <v>46168</v>
      </c>
      <c r="N1314" t="s">
        <v>1324</v>
      </c>
      <c r="O1314" t="s">
        <v>26</v>
      </c>
      <c r="P1314" s="1">
        <v>46168</v>
      </c>
    </row>
    <row r="1315" spans="1:16" outlineLevel="2" x14ac:dyDescent="0.25">
      <c r="A1315" t="s">
        <v>16</v>
      </c>
      <c r="B1315" t="s">
        <v>1322</v>
      </c>
      <c r="C1315" t="s">
        <v>418</v>
      </c>
      <c r="D1315" t="s">
        <v>1323</v>
      </c>
      <c r="E1315" t="s">
        <v>20</v>
      </c>
      <c r="F1315" t="s">
        <v>20</v>
      </c>
      <c r="G1315" t="s">
        <v>1207</v>
      </c>
      <c r="H1315" s="2">
        <v>950.79</v>
      </c>
      <c r="I1315" t="s">
        <v>1208</v>
      </c>
      <c r="J1315" t="s">
        <v>432</v>
      </c>
      <c r="K1315" t="s">
        <v>1209</v>
      </c>
      <c r="L1315" t="s">
        <v>24</v>
      </c>
      <c r="M1315" s="1">
        <v>46168</v>
      </c>
      <c r="N1315" t="s">
        <v>1324</v>
      </c>
      <c r="O1315" t="s">
        <v>26</v>
      </c>
      <c r="P1315" s="1">
        <v>46168</v>
      </c>
    </row>
    <row r="1316" spans="1:16" outlineLevel="2" x14ac:dyDescent="0.25">
      <c r="A1316" t="s">
        <v>16</v>
      </c>
      <c r="B1316" t="s">
        <v>1322</v>
      </c>
      <c r="C1316" t="s">
        <v>418</v>
      </c>
      <c r="D1316" t="s">
        <v>1323</v>
      </c>
      <c r="E1316" t="s">
        <v>20</v>
      </c>
      <c r="F1316" t="s">
        <v>20</v>
      </c>
      <c r="G1316" t="s">
        <v>1250</v>
      </c>
      <c r="H1316" s="2">
        <v>3309</v>
      </c>
      <c r="I1316" t="s">
        <v>1251</v>
      </c>
      <c r="J1316" t="s">
        <v>432</v>
      </c>
      <c r="K1316" t="s">
        <v>1252</v>
      </c>
      <c r="L1316" t="s">
        <v>24</v>
      </c>
      <c r="M1316" s="1">
        <v>46168</v>
      </c>
      <c r="N1316" t="s">
        <v>1324</v>
      </c>
      <c r="O1316" t="s">
        <v>26</v>
      </c>
      <c r="P1316" s="1">
        <v>46168</v>
      </c>
    </row>
    <row r="1317" spans="1:16" outlineLevel="2" x14ac:dyDescent="0.25">
      <c r="A1317" t="s">
        <v>16</v>
      </c>
      <c r="B1317" t="s">
        <v>1322</v>
      </c>
      <c r="C1317" t="s">
        <v>418</v>
      </c>
      <c r="D1317" t="s">
        <v>1323</v>
      </c>
      <c r="E1317" t="s">
        <v>20</v>
      </c>
      <c r="F1317" t="s">
        <v>20</v>
      </c>
      <c r="G1317" t="s">
        <v>1210</v>
      </c>
      <c r="H1317" s="2">
        <v>3145.83</v>
      </c>
      <c r="I1317" t="s">
        <v>1211</v>
      </c>
      <c r="J1317" t="s">
        <v>432</v>
      </c>
      <c r="K1317" t="s">
        <v>1212</v>
      </c>
      <c r="L1317" t="s">
        <v>24</v>
      </c>
      <c r="M1317" s="1">
        <v>46168</v>
      </c>
      <c r="N1317" t="s">
        <v>1324</v>
      </c>
      <c r="O1317" t="s">
        <v>26</v>
      </c>
      <c r="P1317" s="1">
        <v>46168</v>
      </c>
    </row>
    <row r="1318" spans="1:16" outlineLevel="1" x14ac:dyDescent="0.25">
      <c r="D1318" s="3" t="s">
        <v>2065</v>
      </c>
      <c r="H1318" s="2">
        <f>SUBTOTAL(9,H1311:H1317)</f>
        <v>105269.5</v>
      </c>
      <c r="M1318" s="1"/>
      <c r="P1318" s="1"/>
    </row>
    <row r="1319" spans="1:16" outlineLevel="2" x14ac:dyDescent="0.25">
      <c r="A1319" t="s">
        <v>16</v>
      </c>
      <c r="B1319" t="s">
        <v>1325</v>
      </c>
      <c r="C1319" t="s">
        <v>418</v>
      </c>
      <c r="D1319" t="s">
        <v>1326</v>
      </c>
      <c r="E1319" t="s">
        <v>20</v>
      </c>
      <c r="F1319" t="s">
        <v>20</v>
      </c>
      <c r="G1319" t="s">
        <v>1191</v>
      </c>
      <c r="H1319" s="2">
        <v>980</v>
      </c>
      <c r="I1319" t="s">
        <v>1192</v>
      </c>
      <c r="J1319" t="s">
        <v>432</v>
      </c>
      <c r="K1319" t="s">
        <v>1193</v>
      </c>
      <c r="L1319" t="s">
        <v>24</v>
      </c>
      <c r="M1319" s="1">
        <v>46168</v>
      </c>
      <c r="N1319" t="s">
        <v>1327</v>
      </c>
      <c r="O1319" t="s">
        <v>26</v>
      </c>
      <c r="P1319" s="1">
        <v>46168</v>
      </c>
    </row>
    <row r="1320" spans="1:16" outlineLevel="2" x14ac:dyDescent="0.25">
      <c r="A1320" t="s">
        <v>16</v>
      </c>
      <c r="B1320" t="s">
        <v>1325</v>
      </c>
      <c r="C1320" t="s">
        <v>418</v>
      </c>
      <c r="D1320" t="s">
        <v>1326</v>
      </c>
      <c r="E1320" t="s">
        <v>20</v>
      </c>
      <c r="F1320" t="s">
        <v>20</v>
      </c>
      <c r="G1320" t="s">
        <v>1195</v>
      </c>
      <c r="H1320" s="2">
        <v>24849.439999999999</v>
      </c>
      <c r="I1320" t="s">
        <v>1196</v>
      </c>
      <c r="J1320" t="s">
        <v>432</v>
      </c>
      <c r="K1320" t="s">
        <v>1197</v>
      </c>
      <c r="L1320" t="s">
        <v>24</v>
      </c>
      <c r="M1320" s="1">
        <v>46168</v>
      </c>
      <c r="N1320" t="s">
        <v>1327</v>
      </c>
      <c r="O1320" t="s">
        <v>26</v>
      </c>
      <c r="P1320" s="1">
        <v>46168</v>
      </c>
    </row>
    <row r="1321" spans="1:16" outlineLevel="2" x14ac:dyDescent="0.25">
      <c r="A1321" t="s">
        <v>16</v>
      </c>
      <c r="B1321" t="s">
        <v>1325</v>
      </c>
      <c r="C1321" t="s">
        <v>418</v>
      </c>
      <c r="D1321" t="s">
        <v>1326</v>
      </c>
      <c r="E1321" t="s">
        <v>20</v>
      </c>
      <c r="F1321" t="s">
        <v>20</v>
      </c>
      <c r="G1321" t="s">
        <v>1198</v>
      </c>
      <c r="H1321" s="2">
        <v>9636.6</v>
      </c>
      <c r="I1321" t="s">
        <v>1199</v>
      </c>
      <c r="J1321" t="s">
        <v>432</v>
      </c>
      <c r="K1321" t="s">
        <v>1200</v>
      </c>
      <c r="L1321" t="s">
        <v>24</v>
      </c>
      <c r="M1321" s="1">
        <v>46168</v>
      </c>
      <c r="N1321" t="s">
        <v>1327</v>
      </c>
      <c r="O1321" t="s">
        <v>26</v>
      </c>
      <c r="P1321" s="1">
        <v>46168</v>
      </c>
    </row>
    <row r="1322" spans="1:16" outlineLevel="2" x14ac:dyDescent="0.25">
      <c r="A1322" t="s">
        <v>16</v>
      </c>
      <c r="B1322" t="s">
        <v>1325</v>
      </c>
      <c r="C1322" t="s">
        <v>418</v>
      </c>
      <c r="D1322" t="s">
        <v>1326</v>
      </c>
      <c r="E1322" t="s">
        <v>20</v>
      </c>
      <c r="F1322" t="s">
        <v>20</v>
      </c>
      <c r="G1322" t="s">
        <v>1201</v>
      </c>
      <c r="H1322" s="2">
        <v>1960</v>
      </c>
      <c r="I1322" t="s">
        <v>1202</v>
      </c>
      <c r="J1322" t="s">
        <v>432</v>
      </c>
      <c r="K1322" t="s">
        <v>1203</v>
      </c>
      <c r="L1322" t="s">
        <v>24</v>
      </c>
      <c r="M1322" s="1">
        <v>46168</v>
      </c>
      <c r="N1322" t="s">
        <v>1327</v>
      </c>
      <c r="O1322" t="s">
        <v>26</v>
      </c>
      <c r="P1322" s="1">
        <v>46168</v>
      </c>
    </row>
    <row r="1323" spans="1:16" outlineLevel="2" x14ac:dyDescent="0.25">
      <c r="A1323" t="s">
        <v>16</v>
      </c>
      <c r="B1323" t="s">
        <v>1325</v>
      </c>
      <c r="C1323" t="s">
        <v>418</v>
      </c>
      <c r="D1323" t="s">
        <v>1326</v>
      </c>
      <c r="E1323" t="s">
        <v>20</v>
      </c>
      <c r="F1323" t="s">
        <v>20</v>
      </c>
      <c r="G1323" t="s">
        <v>1204</v>
      </c>
      <c r="H1323" s="2">
        <v>101471.94</v>
      </c>
      <c r="I1323" t="s">
        <v>1205</v>
      </c>
      <c r="J1323" t="s">
        <v>432</v>
      </c>
      <c r="K1323" t="s">
        <v>1206</v>
      </c>
      <c r="L1323" t="s">
        <v>24</v>
      </c>
      <c r="M1323" s="1">
        <v>46168</v>
      </c>
      <c r="N1323" t="s">
        <v>1327</v>
      </c>
      <c r="O1323" t="s">
        <v>26</v>
      </c>
      <c r="P1323" s="1">
        <v>46168</v>
      </c>
    </row>
    <row r="1324" spans="1:16" outlineLevel="2" x14ac:dyDescent="0.25">
      <c r="A1324" t="s">
        <v>16</v>
      </c>
      <c r="B1324" t="s">
        <v>1325</v>
      </c>
      <c r="C1324" t="s">
        <v>418</v>
      </c>
      <c r="D1324" t="s">
        <v>1326</v>
      </c>
      <c r="E1324" t="s">
        <v>20</v>
      </c>
      <c r="F1324" t="s">
        <v>20</v>
      </c>
      <c r="G1324" t="s">
        <v>1207</v>
      </c>
      <c r="H1324" s="2">
        <v>1430.12</v>
      </c>
      <c r="I1324" t="s">
        <v>1208</v>
      </c>
      <c r="J1324" t="s">
        <v>432</v>
      </c>
      <c r="K1324" t="s">
        <v>1209</v>
      </c>
      <c r="L1324" t="s">
        <v>24</v>
      </c>
      <c r="M1324" s="1">
        <v>46168</v>
      </c>
      <c r="N1324" t="s">
        <v>1327</v>
      </c>
      <c r="O1324" t="s">
        <v>26</v>
      </c>
      <c r="P1324" s="1">
        <v>46168</v>
      </c>
    </row>
    <row r="1325" spans="1:16" outlineLevel="2" x14ac:dyDescent="0.25">
      <c r="A1325" t="s">
        <v>16</v>
      </c>
      <c r="B1325" t="s">
        <v>1325</v>
      </c>
      <c r="C1325" t="s">
        <v>418</v>
      </c>
      <c r="D1325" t="s">
        <v>1326</v>
      </c>
      <c r="E1325" t="s">
        <v>20</v>
      </c>
      <c r="F1325" t="s">
        <v>20</v>
      </c>
      <c r="G1325" t="s">
        <v>1250</v>
      </c>
      <c r="H1325" s="2">
        <v>6192</v>
      </c>
      <c r="I1325" t="s">
        <v>1251</v>
      </c>
      <c r="J1325" t="s">
        <v>432</v>
      </c>
      <c r="K1325" t="s">
        <v>1252</v>
      </c>
      <c r="L1325" t="s">
        <v>24</v>
      </c>
      <c r="M1325" s="1">
        <v>46168</v>
      </c>
      <c r="N1325" t="s">
        <v>1327</v>
      </c>
      <c r="O1325" t="s">
        <v>26</v>
      </c>
      <c r="P1325" s="1">
        <v>46168</v>
      </c>
    </row>
    <row r="1326" spans="1:16" outlineLevel="2" x14ac:dyDescent="0.25">
      <c r="A1326" t="s">
        <v>16</v>
      </c>
      <c r="B1326" t="s">
        <v>1325</v>
      </c>
      <c r="C1326" t="s">
        <v>418</v>
      </c>
      <c r="D1326" t="s">
        <v>1326</v>
      </c>
      <c r="E1326" t="s">
        <v>20</v>
      </c>
      <c r="F1326" t="s">
        <v>20</v>
      </c>
      <c r="G1326" t="s">
        <v>1210</v>
      </c>
      <c r="H1326" s="2">
        <v>4500</v>
      </c>
      <c r="I1326" t="s">
        <v>1211</v>
      </c>
      <c r="J1326" t="s">
        <v>432</v>
      </c>
      <c r="K1326" t="s">
        <v>1212</v>
      </c>
      <c r="L1326" t="s">
        <v>24</v>
      </c>
      <c r="M1326" s="1">
        <v>46168</v>
      </c>
      <c r="N1326" t="s">
        <v>1327</v>
      </c>
      <c r="O1326" t="s">
        <v>26</v>
      </c>
      <c r="P1326" s="1">
        <v>46168</v>
      </c>
    </row>
    <row r="1327" spans="1:16" outlineLevel="2" x14ac:dyDescent="0.25">
      <c r="A1327" t="s">
        <v>16</v>
      </c>
      <c r="B1327" t="s">
        <v>1325</v>
      </c>
      <c r="C1327" t="s">
        <v>418</v>
      </c>
      <c r="D1327" t="s">
        <v>1326</v>
      </c>
      <c r="E1327" t="s">
        <v>20</v>
      </c>
      <c r="F1327" t="s">
        <v>20</v>
      </c>
      <c r="G1327" t="s">
        <v>1223</v>
      </c>
      <c r="H1327" s="2">
        <v>505.58</v>
      </c>
      <c r="I1327" t="s">
        <v>1224</v>
      </c>
      <c r="J1327" t="s">
        <v>432</v>
      </c>
      <c r="K1327" t="s">
        <v>1225</v>
      </c>
      <c r="L1327" t="s">
        <v>24</v>
      </c>
      <c r="M1327" s="1">
        <v>46168</v>
      </c>
      <c r="N1327" t="s">
        <v>1327</v>
      </c>
      <c r="O1327" t="s">
        <v>26</v>
      </c>
      <c r="P1327" s="1">
        <v>46168</v>
      </c>
    </row>
    <row r="1328" spans="1:16" outlineLevel="2" x14ac:dyDescent="0.25">
      <c r="A1328" t="s">
        <v>16</v>
      </c>
      <c r="B1328" t="s">
        <v>1325</v>
      </c>
      <c r="C1328" t="s">
        <v>418</v>
      </c>
      <c r="D1328" t="s">
        <v>1326</v>
      </c>
      <c r="E1328" t="s">
        <v>20</v>
      </c>
      <c r="F1328" t="s">
        <v>20</v>
      </c>
      <c r="G1328" t="s">
        <v>1227</v>
      </c>
      <c r="H1328" s="2">
        <v>679.46</v>
      </c>
      <c r="I1328" t="s">
        <v>1228</v>
      </c>
      <c r="J1328" t="s">
        <v>432</v>
      </c>
      <c r="K1328" t="s">
        <v>1229</v>
      </c>
      <c r="L1328" t="s">
        <v>24</v>
      </c>
      <c r="M1328" s="1">
        <v>46168</v>
      </c>
      <c r="N1328" t="s">
        <v>1327</v>
      </c>
      <c r="O1328" t="s">
        <v>26</v>
      </c>
      <c r="P1328" s="1">
        <v>46168</v>
      </c>
    </row>
    <row r="1329" spans="1:16" outlineLevel="2" x14ac:dyDescent="0.25">
      <c r="A1329" t="s">
        <v>16</v>
      </c>
      <c r="B1329" t="s">
        <v>1325</v>
      </c>
      <c r="C1329" t="s">
        <v>418</v>
      </c>
      <c r="D1329" t="s">
        <v>1326</v>
      </c>
      <c r="E1329" t="s">
        <v>20</v>
      </c>
      <c r="F1329" t="s">
        <v>20</v>
      </c>
      <c r="G1329" t="s">
        <v>1328</v>
      </c>
      <c r="H1329" s="2">
        <v>10938.6</v>
      </c>
      <c r="I1329" t="s">
        <v>1329</v>
      </c>
      <c r="J1329" t="s">
        <v>432</v>
      </c>
      <c r="K1329" t="s">
        <v>1330</v>
      </c>
      <c r="L1329" t="s">
        <v>24</v>
      </c>
      <c r="M1329" s="1">
        <v>46168</v>
      </c>
      <c r="N1329" t="s">
        <v>1327</v>
      </c>
      <c r="O1329" t="s">
        <v>26</v>
      </c>
      <c r="P1329" s="1">
        <v>46168</v>
      </c>
    </row>
    <row r="1330" spans="1:16" outlineLevel="2" x14ac:dyDescent="0.25">
      <c r="A1330" t="s">
        <v>16</v>
      </c>
      <c r="B1330" t="s">
        <v>1325</v>
      </c>
      <c r="C1330" t="s">
        <v>418</v>
      </c>
      <c r="D1330" t="s">
        <v>1326</v>
      </c>
      <c r="E1330" t="s">
        <v>20</v>
      </c>
      <c r="F1330" t="s">
        <v>20</v>
      </c>
      <c r="G1330" t="s">
        <v>1219</v>
      </c>
      <c r="H1330" s="2">
        <v>6008.52</v>
      </c>
      <c r="I1330" t="s">
        <v>1220</v>
      </c>
      <c r="J1330" t="s">
        <v>432</v>
      </c>
      <c r="K1330" t="s">
        <v>1221</v>
      </c>
      <c r="L1330" t="s">
        <v>24</v>
      </c>
      <c r="M1330" s="1">
        <v>46168</v>
      </c>
      <c r="N1330" t="s">
        <v>1327</v>
      </c>
      <c r="O1330" t="s">
        <v>26</v>
      </c>
      <c r="P1330" s="1">
        <v>46168</v>
      </c>
    </row>
    <row r="1331" spans="1:16" outlineLevel="2" x14ac:dyDescent="0.25">
      <c r="A1331" t="s">
        <v>16</v>
      </c>
      <c r="B1331" t="s">
        <v>1325</v>
      </c>
      <c r="C1331" t="s">
        <v>418</v>
      </c>
      <c r="D1331" t="s">
        <v>1326</v>
      </c>
      <c r="E1331" t="s">
        <v>20</v>
      </c>
      <c r="F1331" t="s">
        <v>20</v>
      </c>
      <c r="G1331" t="s">
        <v>1256</v>
      </c>
      <c r="H1331" s="2">
        <v>92.76</v>
      </c>
      <c r="I1331" t="s">
        <v>1257</v>
      </c>
      <c r="J1331" t="s">
        <v>432</v>
      </c>
      <c r="K1331" t="s">
        <v>1258</v>
      </c>
      <c r="L1331" t="s">
        <v>24</v>
      </c>
      <c r="M1331" s="1">
        <v>46168</v>
      </c>
      <c r="N1331" t="s">
        <v>1327</v>
      </c>
      <c r="O1331" t="s">
        <v>26</v>
      </c>
      <c r="P1331" s="1">
        <v>46168</v>
      </c>
    </row>
    <row r="1332" spans="1:16" outlineLevel="1" x14ac:dyDescent="0.25">
      <c r="D1332" s="3" t="s">
        <v>2066</v>
      </c>
      <c r="H1332" s="2">
        <f>SUBTOTAL(9,H1319:H1331)</f>
        <v>169245.02</v>
      </c>
      <c r="M1332" s="1"/>
      <c r="P1332" s="1"/>
    </row>
    <row r="1333" spans="1:16" outlineLevel="2" x14ac:dyDescent="0.25">
      <c r="A1333" t="s">
        <v>16</v>
      </c>
      <c r="B1333" t="s">
        <v>1325</v>
      </c>
      <c r="C1333" t="s">
        <v>418</v>
      </c>
      <c r="D1333" t="s">
        <v>1331</v>
      </c>
      <c r="E1333" t="s">
        <v>20</v>
      </c>
      <c r="F1333" t="s">
        <v>20</v>
      </c>
      <c r="G1333" t="s">
        <v>1302</v>
      </c>
      <c r="H1333" s="2">
        <v>-115.68</v>
      </c>
      <c r="I1333" t="s">
        <v>1303</v>
      </c>
      <c r="J1333" t="s">
        <v>432</v>
      </c>
      <c r="K1333" t="s">
        <v>1304</v>
      </c>
      <c r="L1333" t="s">
        <v>24</v>
      </c>
      <c r="M1333" s="1">
        <v>46168</v>
      </c>
      <c r="N1333" t="s">
        <v>1332</v>
      </c>
      <c r="O1333" t="s">
        <v>26</v>
      </c>
      <c r="P1333" s="1">
        <v>46168</v>
      </c>
    </row>
    <row r="1334" spans="1:16" outlineLevel="2" x14ac:dyDescent="0.25">
      <c r="A1334" t="s">
        <v>16</v>
      </c>
      <c r="B1334" t="s">
        <v>1325</v>
      </c>
      <c r="C1334" t="s">
        <v>418</v>
      </c>
      <c r="D1334" t="s">
        <v>1331</v>
      </c>
      <c r="E1334" t="s">
        <v>20</v>
      </c>
      <c r="F1334" t="s">
        <v>20</v>
      </c>
      <c r="G1334" t="s">
        <v>1223</v>
      </c>
      <c r="H1334" s="2">
        <v>-2899.65</v>
      </c>
      <c r="I1334" t="s">
        <v>1224</v>
      </c>
      <c r="J1334" t="s">
        <v>432</v>
      </c>
      <c r="K1334" t="s">
        <v>1225</v>
      </c>
      <c r="L1334" t="s">
        <v>24</v>
      </c>
      <c r="M1334" s="1">
        <v>46168</v>
      </c>
      <c r="N1334" t="s">
        <v>1332</v>
      </c>
      <c r="O1334" t="s">
        <v>26</v>
      </c>
      <c r="P1334" s="1">
        <v>46168</v>
      </c>
    </row>
    <row r="1335" spans="1:16" outlineLevel="2" x14ac:dyDescent="0.25">
      <c r="A1335" t="s">
        <v>16</v>
      </c>
      <c r="B1335" t="s">
        <v>1325</v>
      </c>
      <c r="C1335" t="s">
        <v>418</v>
      </c>
      <c r="D1335" t="s">
        <v>1331</v>
      </c>
      <c r="E1335" t="s">
        <v>20</v>
      </c>
      <c r="F1335" t="s">
        <v>20</v>
      </c>
      <c r="G1335" t="s">
        <v>1227</v>
      </c>
      <c r="H1335" s="2">
        <v>-3524.1</v>
      </c>
      <c r="I1335" t="s">
        <v>1228</v>
      </c>
      <c r="J1335" t="s">
        <v>432</v>
      </c>
      <c r="K1335" t="s">
        <v>1229</v>
      </c>
      <c r="L1335" t="s">
        <v>24</v>
      </c>
      <c r="M1335" s="1">
        <v>46168</v>
      </c>
      <c r="N1335" t="s">
        <v>1332</v>
      </c>
      <c r="O1335" t="s">
        <v>26</v>
      </c>
      <c r="P1335" s="1">
        <v>46168</v>
      </c>
    </row>
    <row r="1336" spans="1:16" outlineLevel="2" x14ac:dyDescent="0.25">
      <c r="A1336" t="s">
        <v>16</v>
      </c>
      <c r="B1336" t="s">
        <v>1325</v>
      </c>
      <c r="C1336" t="s">
        <v>418</v>
      </c>
      <c r="D1336" t="s">
        <v>1331</v>
      </c>
      <c r="E1336" t="s">
        <v>20</v>
      </c>
      <c r="F1336" t="s">
        <v>20</v>
      </c>
      <c r="G1336" t="s">
        <v>1328</v>
      </c>
      <c r="H1336" s="2">
        <v>-10938.6</v>
      </c>
      <c r="I1336" t="s">
        <v>1329</v>
      </c>
      <c r="J1336" t="s">
        <v>432</v>
      </c>
      <c r="K1336" t="s">
        <v>1330</v>
      </c>
      <c r="L1336" t="s">
        <v>24</v>
      </c>
      <c r="M1336" s="1">
        <v>46168</v>
      </c>
      <c r="N1336" t="s">
        <v>1332</v>
      </c>
      <c r="O1336" t="s">
        <v>26</v>
      </c>
      <c r="P1336" s="1">
        <v>46168</v>
      </c>
    </row>
    <row r="1337" spans="1:16" outlineLevel="2" x14ac:dyDescent="0.25">
      <c r="A1337" t="s">
        <v>16</v>
      </c>
      <c r="B1337" t="s">
        <v>1325</v>
      </c>
      <c r="C1337" t="s">
        <v>418</v>
      </c>
      <c r="D1337" t="s">
        <v>1331</v>
      </c>
      <c r="E1337" t="s">
        <v>20</v>
      </c>
      <c r="F1337" t="s">
        <v>20</v>
      </c>
      <c r="G1337" t="s">
        <v>1213</v>
      </c>
      <c r="H1337" s="2">
        <v>-11300.82</v>
      </c>
      <c r="I1337" t="s">
        <v>1214</v>
      </c>
      <c r="J1337" t="s">
        <v>432</v>
      </c>
      <c r="K1337" t="s">
        <v>1215</v>
      </c>
      <c r="L1337" t="s">
        <v>24</v>
      </c>
      <c r="M1337" s="1">
        <v>46168</v>
      </c>
      <c r="N1337" t="s">
        <v>1332</v>
      </c>
      <c r="O1337" t="s">
        <v>26</v>
      </c>
      <c r="P1337" s="1">
        <v>46168</v>
      </c>
    </row>
    <row r="1338" spans="1:16" outlineLevel="2" x14ac:dyDescent="0.25">
      <c r="A1338" t="s">
        <v>16</v>
      </c>
      <c r="B1338" t="s">
        <v>1325</v>
      </c>
      <c r="C1338" t="s">
        <v>418</v>
      </c>
      <c r="D1338" t="s">
        <v>1331</v>
      </c>
      <c r="E1338" t="s">
        <v>20</v>
      </c>
      <c r="F1338" t="s">
        <v>20</v>
      </c>
      <c r="G1338" t="s">
        <v>1216</v>
      </c>
      <c r="H1338" s="2">
        <v>-13000.47</v>
      </c>
      <c r="I1338" t="s">
        <v>1217</v>
      </c>
      <c r="J1338" t="s">
        <v>432</v>
      </c>
      <c r="K1338" t="s">
        <v>1218</v>
      </c>
      <c r="L1338" t="s">
        <v>24</v>
      </c>
      <c r="M1338" s="1">
        <v>46168</v>
      </c>
      <c r="N1338" t="s">
        <v>1332</v>
      </c>
      <c r="O1338" t="s">
        <v>26</v>
      </c>
      <c r="P1338" s="1">
        <v>46168</v>
      </c>
    </row>
    <row r="1339" spans="1:16" outlineLevel="2" x14ac:dyDescent="0.25">
      <c r="A1339" t="s">
        <v>16</v>
      </c>
      <c r="B1339" t="s">
        <v>1325</v>
      </c>
      <c r="C1339" t="s">
        <v>418</v>
      </c>
      <c r="D1339" t="s">
        <v>1331</v>
      </c>
      <c r="E1339" t="s">
        <v>20</v>
      </c>
      <c r="F1339" t="s">
        <v>20</v>
      </c>
      <c r="G1339" t="s">
        <v>1230</v>
      </c>
      <c r="H1339" s="2">
        <v>-839.96</v>
      </c>
      <c r="I1339" t="s">
        <v>1231</v>
      </c>
      <c r="J1339" t="s">
        <v>432</v>
      </c>
      <c r="K1339" t="s">
        <v>1232</v>
      </c>
      <c r="L1339" t="s">
        <v>24</v>
      </c>
      <c r="M1339" s="1">
        <v>46168</v>
      </c>
      <c r="N1339" t="s">
        <v>1332</v>
      </c>
      <c r="O1339" t="s">
        <v>26</v>
      </c>
      <c r="P1339" s="1">
        <v>46168</v>
      </c>
    </row>
    <row r="1340" spans="1:16" outlineLevel="2" x14ac:dyDescent="0.25">
      <c r="A1340" t="s">
        <v>16</v>
      </c>
      <c r="B1340" t="s">
        <v>1325</v>
      </c>
      <c r="C1340" t="s">
        <v>418</v>
      </c>
      <c r="D1340" t="s">
        <v>1331</v>
      </c>
      <c r="E1340" t="s">
        <v>20</v>
      </c>
      <c r="F1340" t="s">
        <v>20</v>
      </c>
      <c r="G1340" t="s">
        <v>1233</v>
      </c>
      <c r="H1340" s="2">
        <v>-82.32</v>
      </c>
      <c r="I1340" t="s">
        <v>1234</v>
      </c>
      <c r="J1340" t="s">
        <v>432</v>
      </c>
      <c r="K1340" t="s">
        <v>1235</v>
      </c>
      <c r="L1340" t="s">
        <v>24</v>
      </c>
      <c r="M1340" s="1">
        <v>46168</v>
      </c>
      <c r="N1340" t="s">
        <v>1332</v>
      </c>
      <c r="O1340" t="s">
        <v>26</v>
      </c>
      <c r="P1340" s="1">
        <v>46168</v>
      </c>
    </row>
    <row r="1341" spans="1:16" outlineLevel="1" x14ac:dyDescent="0.25">
      <c r="D1341" s="3" t="s">
        <v>2067</v>
      </c>
      <c r="H1341" s="2">
        <f>SUBTOTAL(9,H1333:H1340)</f>
        <v>-42701.599999999999</v>
      </c>
      <c r="M1341" s="1"/>
      <c r="P1341" s="1"/>
    </row>
    <row r="1342" spans="1:16" outlineLevel="2" x14ac:dyDescent="0.25">
      <c r="A1342" t="s">
        <v>16</v>
      </c>
      <c r="B1342" t="s">
        <v>1333</v>
      </c>
      <c r="C1342" t="s">
        <v>418</v>
      </c>
      <c r="D1342" t="s">
        <v>1334</v>
      </c>
      <c r="E1342" t="s">
        <v>20</v>
      </c>
      <c r="F1342" t="s">
        <v>20</v>
      </c>
      <c r="G1342" t="s">
        <v>1191</v>
      </c>
      <c r="H1342" s="2">
        <v>2140</v>
      </c>
      <c r="I1342" t="s">
        <v>1192</v>
      </c>
      <c r="J1342" t="s">
        <v>432</v>
      </c>
      <c r="K1342" t="s">
        <v>1193</v>
      </c>
      <c r="L1342" t="s">
        <v>24</v>
      </c>
      <c r="M1342" s="1">
        <v>46168</v>
      </c>
      <c r="N1342" t="s">
        <v>1335</v>
      </c>
      <c r="O1342" t="s">
        <v>26</v>
      </c>
      <c r="P1342" s="1">
        <v>46168</v>
      </c>
    </row>
    <row r="1343" spans="1:16" outlineLevel="2" x14ac:dyDescent="0.25">
      <c r="A1343" t="s">
        <v>16</v>
      </c>
      <c r="B1343" t="s">
        <v>1333</v>
      </c>
      <c r="C1343" t="s">
        <v>418</v>
      </c>
      <c r="D1343" t="s">
        <v>1334</v>
      </c>
      <c r="E1343" t="s">
        <v>20</v>
      </c>
      <c r="F1343" t="s">
        <v>20</v>
      </c>
      <c r="G1343" t="s">
        <v>1195</v>
      </c>
      <c r="H1343" s="2">
        <v>51473.599999999999</v>
      </c>
      <c r="I1343" t="s">
        <v>1196</v>
      </c>
      <c r="J1343" t="s">
        <v>432</v>
      </c>
      <c r="K1343" t="s">
        <v>1197</v>
      </c>
      <c r="L1343" t="s">
        <v>24</v>
      </c>
      <c r="M1343" s="1">
        <v>46168</v>
      </c>
      <c r="N1343" t="s">
        <v>1335</v>
      </c>
      <c r="O1343" t="s">
        <v>26</v>
      </c>
      <c r="P1343" s="1">
        <v>46168</v>
      </c>
    </row>
    <row r="1344" spans="1:16" outlineLevel="2" x14ac:dyDescent="0.25">
      <c r="A1344" t="s">
        <v>16</v>
      </c>
      <c r="B1344" t="s">
        <v>1333</v>
      </c>
      <c r="C1344" t="s">
        <v>418</v>
      </c>
      <c r="D1344" t="s">
        <v>1334</v>
      </c>
      <c r="E1344" t="s">
        <v>20</v>
      </c>
      <c r="F1344" t="s">
        <v>20</v>
      </c>
      <c r="G1344" t="s">
        <v>1247</v>
      </c>
      <c r="H1344" s="2">
        <v>10984.28</v>
      </c>
      <c r="I1344" t="s">
        <v>1248</v>
      </c>
      <c r="J1344" t="s">
        <v>432</v>
      </c>
      <c r="K1344" t="s">
        <v>1249</v>
      </c>
      <c r="L1344" t="s">
        <v>24</v>
      </c>
      <c r="M1344" s="1">
        <v>46168</v>
      </c>
      <c r="N1344" t="s">
        <v>1335</v>
      </c>
      <c r="O1344" t="s">
        <v>26</v>
      </c>
      <c r="P1344" s="1">
        <v>46168</v>
      </c>
    </row>
    <row r="1345" spans="1:16" outlineLevel="2" x14ac:dyDescent="0.25">
      <c r="A1345" t="s">
        <v>16</v>
      </c>
      <c r="B1345" t="s">
        <v>1333</v>
      </c>
      <c r="C1345" t="s">
        <v>418</v>
      </c>
      <c r="D1345" t="s">
        <v>1334</v>
      </c>
      <c r="E1345" t="s">
        <v>20</v>
      </c>
      <c r="F1345" t="s">
        <v>20</v>
      </c>
      <c r="G1345" t="s">
        <v>1198</v>
      </c>
      <c r="H1345" s="2">
        <v>17345.87</v>
      </c>
      <c r="I1345" t="s">
        <v>1199</v>
      </c>
      <c r="J1345" t="s">
        <v>432</v>
      </c>
      <c r="K1345" t="s">
        <v>1200</v>
      </c>
      <c r="L1345" t="s">
        <v>24</v>
      </c>
      <c r="M1345" s="1">
        <v>46168</v>
      </c>
      <c r="N1345" t="s">
        <v>1335</v>
      </c>
      <c r="O1345" t="s">
        <v>26</v>
      </c>
      <c r="P1345" s="1">
        <v>46168</v>
      </c>
    </row>
    <row r="1346" spans="1:16" outlineLevel="2" x14ac:dyDescent="0.25">
      <c r="A1346" t="s">
        <v>16</v>
      </c>
      <c r="B1346" t="s">
        <v>1333</v>
      </c>
      <c r="C1346" t="s">
        <v>418</v>
      </c>
      <c r="D1346" t="s">
        <v>1334</v>
      </c>
      <c r="E1346" t="s">
        <v>20</v>
      </c>
      <c r="F1346" t="s">
        <v>20</v>
      </c>
      <c r="G1346" t="s">
        <v>1201</v>
      </c>
      <c r="H1346" s="2">
        <v>1540</v>
      </c>
      <c r="I1346" t="s">
        <v>1202</v>
      </c>
      <c r="J1346" t="s">
        <v>432</v>
      </c>
      <c r="K1346" t="s">
        <v>1203</v>
      </c>
      <c r="L1346" t="s">
        <v>24</v>
      </c>
      <c r="M1346" s="1">
        <v>46168</v>
      </c>
      <c r="N1346" t="s">
        <v>1335</v>
      </c>
      <c r="O1346" t="s">
        <v>26</v>
      </c>
      <c r="P1346" s="1">
        <v>46168</v>
      </c>
    </row>
    <row r="1347" spans="1:16" outlineLevel="2" x14ac:dyDescent="0.25">
      <c r="A1347" t="s">
        <v>16</v>
      </c>
      <c r="B1347" t="s">
        <v>1333</v>
      </c>
      <c r="C1347" t="s">
        <v>418</v>
      </c>
      <c r="D1347" t="s">
        <v>1334</v>
      </c>
      <c r="E1347" t="s">
        <v>20</v>
      </c>
      <c r="F1347" t="s">
        <v>20</v>
      </c>
      <c r="G1347" t="s">
        <v>1204</v>
      </c>
      <c r="H1347" s="2">
        <v>275812.46000000002</v>
      </c>
      <c r="I1347" t="s">
        <v>1205</v>
      </c>
      <c r="J1347" t="s">
        <v>432</v>
      </c>
      <c r="K1347" t="s">
        <v>1206</v>
      </c>
      <c r="L1347" t="s">
        <v>24</v>
      </c>
      <c r="M1347" s="1">
        <v>46168</v>
      </c>
      <c r="N1347" t="s">
        <v>1335</v>
      </c>
      <c r="O1347" t="s">
        <v>26</v>
      </c>
      <c r="P1347" s="1">
        <v>46168</v>
      </c>
    </row>
    <row r="1348" spans="1:16" outlineLevel="2" x14ac:dyDescent="0.25">
      <c r="A1348" t="s">
        <v>16</v>
      </c>
      <c r="B1348" t="s">
        <v>1333</v>
      </c>
      <c r="C1348" t="s">
        <v>418</v>
      </c>
      <c r="D1348" t="s">
        <v>1334</v>
      </c>
      <c r="E1348" t="s">
        <v>20</v>
      </c>
      <c r="F1348" t="s">
        <v>20</v>
      </c>
      <c r="G1348" t="s">
        <v>1207</v>
      </c>
      <c r="H1348" s="2">
        <v>3903.33</v>
      </c>
      <c r="I1348" t="s">
        <v>1208</v>
      </c>
      <c r="J1348" t="s">
        <v>432</v>
      </c>
      <c r="K1348" t="s">
        <v>1209</v>
      </c>
      <c r="L1348" t="s">
        <v>24</v>
      </c>
      <c r="M1348" s="1">
        <v>46168</v>
      </c>
      <c r="N1348" t="s">
        <v>1335</v>
      </c>
      <c r="O1348" t="s">
        <v>26</v>
      </c>
      <c r="P1348" s="1">
        <v>46168</v>
      </c>
    </row>
    <row r="1349" spans="1:16" outlineLevel="2" x14ac:dyDescent="0.25">
      <c r="A1349" t="s">
        <v>16</v>
      </c>
      <c r="B1349" t="s">
        <v>1333</v>
      </c>
      <c r="C1349" t="s">
        <v>418</v>
      </c>
      <c r="D1349" t="s">
        <v>1334</v>
      </c>
      <c r="E1349" t="s">
        <v>20</v>
      </c>
      <c r="F1349" t="s">
        <v>20</v>
      </c>
      <c r="G1349" t="s">
        <v>1210</v>
      </c>
      <c r="H1349" s="2">
        <v>8250</v>
      </c>
      <c r="I1349" t="s">
        <v>1211</v>
      </c>
      <c r="J1349" t="s">
        <v>432</v>
      </c>
      <c r="K1349" t="s">
        <v>1212</v>
      </c>
      <c r="L1349" t="s">
        <v>24</v>
      </c>
      <c r="M1349" s="1">
        <v>46168</v>
      </c>
      <c r="N1349" t="s">
        <v>1335</v>
      </c>
      <c r="O1349" t="s">
        <v>26</v>
      </c>
      <c r="P1349" s="1">
        <v>46168</v>
      </c>
    </row>
    <row r="1350" spans="1:16" outlineLevel="1" x14ac:dyDescent="0.25">
      <c r="D1350" s="3" t="s">
        <v>2068</v>
      </c>
      <c r="H1350" s="2">
        <f>SUBTOTAL(9,H1342:H1349)</f>
        <v>371449.54000000004</v>
      </c>
      <c r="M1350" s="1"/>
      <c r="P1350" s="1"/>
    </row>
    <row r="1351" spans="1:16" outlineLevel="2" x14ac:dyDescent="0.25">
      <c r="A1351" t="s">
        <v>16</v>
      </c>
      <c r="B1351" t="s">
        <v>1336</v>
      </c>
      <c r="C1351" t="s">
        <v>418</v>
      </c>
      <c r="D1351" t="s">
        <v>1337</v>
      </c>
      <c r="E1351" t="s">
        <v>20</v>
      </c>
      <c r="F1351" t="s">
        <v>20</v>
      </c>
      <c r="G1351" t="s">
        <v>1191</v>
      </c>
      <c r="H1351" s="2">
        <v>2120</v>
      </c>
      <c r="I1351" t="s">
        <v>1192</v>
      </c>
      <c r="J1351" t="s">
        <v>432</v>
      </c>
      <c r="K1351" t="s">
        <v>1193</v>
      </c>
      <c r="L1351" t="s">
        <v>24</v>
      </c>
      <c r="M1351" s="1">
        <v>46168</v>
      </c>
      <c r="N1351" t="s">
        <v>1338</v>
      </c>
      <c r="O1351" t="s">
        <v>26</v>
      </c>
      <c r="P1351" s="1">
        <v>46168</v>
      </c>
    </row>
    <row r="1352" spans="1:16" outlineLevel="2" x14ac:dyDescent="0.25">
      <c r="A1352" t="s">
        <v>16</v>
      </c>
      <c r="B1352" t="s">
        <v>1336</v>
      </c>
      <c r="C1352" t="s">
        <v>418</v>
      </c>
      <c r="D1352" t="s">
        <v>1337</v>
      </c>
      <c r="E1352" t="s">
        <v>20</v>
      </c>
      <c r="F1352" t="s">
        <v>20</v>
      </c>
      <c r="G1352" t="s">
        <v>1195</v>
      </c>
      <c r="H1352" s="2">
        <v>72770.039999999994</v>
      </c>
      <c r="I1352" t="s">
        <v>1196</v>
      </c>
      <c r="J1352" t="s">
        <v>432</v>
      </c>
      <c r="K1352" t="s">
        <v>1197</v>
      </c>
      <c r="L1352" t="s">
        <v>24</v>
      </c>
      <c r="M1352" s="1">
        <v>46168</v>
      </c>
      <c r="N1352" t="s">
        <v>1338</v>
      </c>
      <c r="O1352" t="s">
        <v>26</v>
      </c>
      <c r="P1352" s="1">
        <v>46168</v>
      </c>
    </row>
    <row r="1353" spans="1:16" outlineLevel="2" x14ac:dyDescent="0.25">
      <c r="A1353" t="s">
        <v>16</v>
      </c>
      <c r="B1353" t="s">
        <v>1336</v>
      </c>
      <c r="C1353" t="s">
        <v>418</v>
      </c>
      <c r="D1353" t="s">
        <v>1337</v>
      </c>
      <c r="E1353" t="s">
        <v>20</v>
      </c>
      <c r="F1353" t="s">
        <v>20</v>
      </c>
      <c r="G1353" t="s">
        <v>1247</v>
      </c>
      <c r="H1353" s="2">
        <v>7900</v>
      </c>
      <c r="I1353" t="s">
        <v>1248</v>
      </c>
      <c r="J1353" t="s">
        <v>432</v>
      </c>
      <c r="K1353" t="s">
        <v>1249</v>
      </c>
      <c r="L1353" t="s">
        <v>24</v>
      </c>
      <c r="M1353" s="1">
        <v>46168</v>
      </c>
      <c r="N1353" t="s">
        <v>1338</v>
      </c>
      <c r="O1353" t="s">
        <v>26</v>
      </c>
      <c r="P1353" s="1">
        <v>46168</v>
      </c>
    </row>
    <row r="1354" spans="1:16" outlineLevel="2" x14ac:dyDescent="0.25">
      <c r="A1354" t="s">
        <v>16</v>
      </c>
      <c r="B1354" t="s">
        <v>1336</v>
      </c>
      <c r="C1354" t="s">
        <v>418</v>
      </c>
      <c r="D1354" t="s">
        <v>1337</v>
      </c>
      <c r="E1354" t="s">
        <v>20</v>
      </c>
      <c r="F1354" t="s">
        <v>20</v>
      </c>
      <c r="G1354" t="s">
        <v>1198</v>
      </c>
      <c r="H1354" s="2">
        <v>12524.69</v>
      </c>
      <c r="I1354" t="s">
        <v>1199</v>
      </c>
      <c r="J1354" t="s">
        <v>432</v>
      </c>
      <c r="K1354" t="s">
        <v>1200</v>
      </c>
      <c r="L1354" t="s">
        <v>24</v>
      </c>
      <c r="M1354" s="1">
        <v>46168</v>
      </c>
      <c r="N1354" t="s">
        <v>1338</v>
      </c>
      <c r="O1354" t="s">
        <v>26</v>
      </c>
      <c r="P1354" s="1">
        <v>46168</v>
      </c>
    </row>
    <row r="1355" spans="1:16" outlineLevel="2" x14ac:dyDescent="0.25">
      <c r="A1355" t="s">
        <v>16</v>
      </c>
      <c r="B1355" t="s">
        <v>1336</v>
      </c>
      <c r="C1355" t="s">
        <v>418</v>
      </c>
      <c r="D1355" t="s">
        <v>1337</v>
      </c>
      <c r="E1355" t="s">
        <v>20</v>
      </c>
      <c r="F1355" t="s">
        <v>20</v>
      </c>
      <c r="G1355" t="s">
        <v>1267</v>
      </c>
      <c r="H1355" s="2">
        <v>1461.48</v>
      </c>
      <c r="I1355" t="s">
        <v>1268</v>
      </c>
      <c r="J1355" t="s">
        <v>432</v>
      </c>
      <c r="K1355" t="s">
        <v>1269</v>
      </c>
      <c r="L1355" t="s">
        <v>24</v>
      </c>
      <c r="M1355" s="1">
        <v>46168</v>
      </c>
      <c r="N1355" t="s">
        <v>1338</v>
      </c>
      <c r="O1355" t="s">
        <v>26</v>
      </c>
      <c r="P1355" s="1">
        <v>46168</v>
      </c>
    </row>
    <row r="1356" spans="1:16" outlineLevel="2" x14ac:dyDescent="0.25">
      <c r="A1356" t="s">
        <v>16</v>
      </c>
      <c r="B1356" t="s">
        <v>1336</v>
      </c>
      <c r="C1356" t="s">
        <v>418</v>
      </c>
      <c r="D1356" t="s">
        <v>1337</v>
      </c>
      <c r="E1356" t="s">
        <v>20</v>
      </c>
      <c r="F1356" t="s">
        <v>20</v>
      </c>
      <c r="G1356" t="s">
        <v>1201</v>
      </c>
      <c r="H1356" s="2">
        <v>1960</v>
      </c>
      <c r="I1356" t="s">
        <v>1202</v>
      </c>
      <c r="J1356" t="s">
        <v>432</v>
      </c>
      <c r="K1356" t="s">
        <v>1203</v>
      </c>
      <c r="L1356" t="s">
        <v>24</v>
      </c>
      <c r="M1356" s="1">
        <v>46168</v>
      </c>
      <c r="N1356" t="s">
        <v>1338</v>
      </c>
      <c r="O1356" t="s">
        <v>26</v>
      </c>
      <c r="P1356" s="1">
        <v>46168</v>
      </c>
    </row>
    <row r="1357" spans="1:16" outlineLevel="2" x14ac:dyDescent="0.25">
      <c r="A1357" t="s">
        <v>16</v>
      </c>
      <c r="B1357" t="s">
        <v>1336</v>
      </c>
      <c r="C1357" t="s">
        <v>418</v>
      </c>
      <c r="D1357" t="s">
        <v>1337</v>
      </c>
      <c r="E1357" t="s">
        <v>20</v>
      </c>
      <c r="F1357" t="s">
        <v>20</v>
      </c>
      <c r="G1357" t="s">
        <v>1204</v>
      </c>
      <c r="H1357" s="2">
        <v>168456.18</v>
      </c>
      <c r="I1357" t="s">
        <v>1205</v>
      </c>
      <c r="J1357" t="s">
        <v>432</v>
      </c>
      <c r="K1357" t="s">
        <v>1206</v>
      </c>
      <c r="L1357" t="s">
        <v>24</v>
      </c>
      <c r="M1357" s="1">
        <v>46168</v>
      </c>
      <c r="N1357" t="s">
        <v>1338</v>
      </c>
      <c r="O1357" t="s">
        <v>26</v>
      </c>
      <c r="P1357" s="1">
        <v>46168</v>
      </c>
    </row>
    <row r="1358" spans="1:16" outlineLevel="2" x14ac:dyDescent="0.25">
      <c r="A1358" t="s">
        <v>16</v>
      </c>
      <c r="B1358" t="s">
        <v>1336</v>
      </c>
      <c r="C1358" t="s">
        <v>418</v>
      </c>
      <c r="D1358" t="s">
        <v>1337</v>
      </c>
      <c r="E1358" t="s">
        <v>20</v>
      </c>
      <c r="F1358" t="s">
        <v>20</v>
      </c>
      <c r="G1358" t="s">
        <v>1207</v>
      </c>
      <c r="H1358" s="2">
        <v>2383.48</v>
      </c>
      <c r="I1358" t="s">
        <v>1208</v>
      </c>
      <c r="J1358" t="s">
        <v>432</v>
      </c>
      <c r="K1358" t="s">
        <v>1209</v>
      </c>
      <c r="L1358" t="s">
        <v>24</v>
      </c>
      <c r="M1358" s="1">
        <v>46168</v>
      </c>
      <c r="N1358" t="s">
        <v>1338</v>
      </c>
      <c r="O1358" t="s">
        <v>26</v>
      </c>
      <c r="P1358" s="1">
        <v>46168</v>
      </c>
    </row>
    <row r="1359" spans="1:16" outlineLevel="2" x14ac:dyDescent="0.25">
      <c r="A1359" t="s">
        <v>16</v>
      </c>
      <c r="B1359" t="s">
        <v>1336</v>
      </c>
      <c r="C1359" t="s">
        <v>418</v>
      </c>
      <c r="D1359" t="s">
        <v>1337</v>
      </c>
      <c r="E1359" t="s">
        <v>20</v>
      </c>
      <c r="F1359" t="s">
        <v>20</v>
      </c>
      <c r="G1359" t="s">
        <v>1210</v>
      </c>
      <c r="H1359" s="2">
        <v>4825</v>
      </c>
      <c r="I1359" t="s">
        <v>1211</v>
      </c>
      <c r="J1359" t="s">
        <v>432</v>
      </c>
      <c r="K1359" t="s">
        <v>1212</v>
      </c>
      <c r="L1359" t="s">
        <v>24</v>
      </c>
      <c r="M1359" s="1">
        <v>46168</v>
      </c>
      <c r="N1359" t="s">
        <v>1338</v>
      </c>
      <c r="O1359" t="s">
        <v>26</v>
      </c>
      <c r="P1359" s="1">
        <v>46168</v>
      </c>
    </row>
    <row r="1360" spans="1:16" outlineLevel="2" x14ac:dyDescent="0.25">
      <c r="A1360" t="s">
        <v>16</v>
      </c>
      <c r="B1360" t="s">
        <v>1336</v>
      </c>
      <c r="C1360" t="s">
        <v>418</v>
      </c>
      <c r="D1360" t="s">
        <v>1337</v>
      </c>
      <c r="E1360" t="s">
        <v>20</v>
      </c>
      <c r="F1360" t="s">
        <v>20</v>
      </c>
      <c r="G1360" t="s">
        <v>1213</v>
      </c>
      <c r="H1360" s="2">
        <v>243.05</v>
      </c>
      <c r="I1360" t="s">
        <v>1214</v>
      </c>
      <c r="J1360" t="s">
        <v>432</v>
      </c>
      <c r="K1360" t="s">
        <v>1215</v>
      </c>
      <c r="L1360" t="s">
        <v>24</v>
      </c>
      <c r="M1360" s="1">
        <v>46168</v>
      </c>
      <c r="N1360" t="s">
        <v>1338</v>
      </c>
      <c r="O1360" t="s">
        <v>26</v>
      </c>
      <c r="P1360" s="1">
        <v>46168</v>
      </c>
    </row>
    <row r="1361" spans="1:16" outlineLevel="2" x14ac:dyDescent="0.25">
      <c r="A1361" t="s">
        <v>16</v>
      </c>
      <c r="B1361" t="s">
        <v>1336</v>
      </c>
      <c r="C1361" t="s">
        <v>418</v>
      </c>
      <c r="D1361" t="s">
        <v>1337</v>
      </c>
      <c r="E1361" t="s">
        <v>20</v>
      </c>
      <c r="F1361" t="s">
        <v>20</v>
      </c>
      <c r="G1361" t="s">
        <v>1219</v>
      </c>
      <c r="H1361" s="2">
        <v>3004.26</v>
      </c>
      <c r="I1361" t="s">
        <v>1220</v>
      </c>
      <c r="J1361" t="s">
        <v>432</v>
      </c>
      <c r="K1361" t="s">
        <v>1221</v>
      </c>
      <c r="L1361" t="s">
        <v>24</v>
      </c>
      <c r="M1361" s="1">
        <v>46168</v>
      </c>
      <c r="N1361" t="s">
        <v>1338</v>
      </c>
      <c r="O1361" t="s">
        <v>26</v>
      </c>
      <c r="P1361" s="1">
        <v>46168</v>
      </c>
    </row>
    <row r="1362" spans="1:16" outlineLevel="2" x14ac:dyDescent="0.25">
      <c r="A1362" t="s">
        <v>16</v>
      </c>
      <c r="B1362" t="s">
        <v>1336</v>
      </c>
      <c r="C1362" t="s">
        <v>418</v>
      </c>
      <c r="D1362" t="s">
        <v>1337</v>
      </c>
      <c r="E1362" t="s">
        <v>20</v>
      </c>
      <c r="F1362" t="s">
        <v>20</v>
      </c>
      <c r="G1362" t="s">
        <v>1256</v>
      </c>
      <c r="H1362" s="2">
        <v>656.47</v>
      </c>
      <c r="I1362" t="s">
        <v>1257</v>
      </c>
      <c r="J1362" t="s">
        <v>432</v>
      </c>
      <c r="K1362" t="s">
        <v>1258</v>
      </c>
      <c r="L1362" t="s">
        <v>24</v>
      </c>
      <c r="M1362" s="1">
        <v>46168</v>
      </c>
      <c r="N1362" t="s">
        <v>1338</v>
      </c>
      <c r="O1362" t="s">
        <v>26</v>
      </c>
      <c r="P1362" s="1">
        <v>46168</v>
      </c>
    </row>
    <row r="1363" spans="1:16" outlineLevel="1" x14ac:dyDescent="0.25">
      <c r="D1363" s="3" t="s">
        <v>2069</v>
      </c>
      <c r="H1363" s="2">
        <f>SUBTOTAL(9,H1351:H1362)</f>
        <v>278304.64999999997</v>
      </c>
      <c r="M1363" s="1"/>
      <c r="P1363" s="1"/>
    </row>
    <row r="1364" spans="1:16" outlineLevel="2" x14ac:dyDescent="0.25">
      <c r="A1364" t="s">
        <v>16</v>
      </c>
      <c r="B1364" t="s">
        <v>1336</v>
      </c>
      <c r="C1364" t="s">
        <v>418</v>
      </c>
      <c r="D1364" t="s">
        <v>1339</v>
      </c>
      <c r="E1364" t="s">
        <v>20</v>
      </c>
      <c r="F1364" t="s">
        <v>20</v>
      </c>
      <c r="G1364" t="s">
        <v>1223</v>
      </c>
      <c r="H1364" s="2">
        <v>-18194</v>
      </c>
      <c r="I1364" t="s">
        <v>1224</v>
      </c>
      <c r="J1364" t="s">
        <v>432</v>
      </c>
      <c r="K1364" t="s">
        <v>1225</v>
      </c>
      <c r="L1364" t="s">
        <v>24</v>
      </c>
      <c r="M1364" s="1">
        <v>46168</v>
      </c>
      <c r="N1364" t="s">
        <v>1340</v>
      </c>
      <c r="O1364" t="s">
        <v>26</v>
      </c>
      <c r="P1364" s="1">
        <v>46168</v>
      </c>
    </row>
    <row r="1365" spans="1:16" outlineLevel="2" x14ac:dyDescent="0.25">
      <c r="A1365" t="s">
        <v>16</v>
      </c>
      <c r="B1365" t="s">
        <v>1336</v>
      </c>
      <c r="C1365" t="s">
        <v>418</v>
      </c>
      <c r="D1365" t="s">
        <v>1339</v>
      </c>
      <c r="E1365" t="s">
        <v>20</v>
      </c>
      <c r="F1365" t="s">
        <v>20</v>
      </c>
      <c r="G1365" t="s">
        <v>1253</v>
      </c>
      <c r="H1365" s="2">
        <v>-31277.95</v>
      </c>
      <c r="I1365" t="s">
        <v>1254</v>
      </c>
      <c r="J1365" t="s">
        <v>432</v>
      </c>
      <c r="K1365" t="s">
        <v>1255</v>
      </c>
      <c r="L1365" t="s">
        <v>24</v>
      </c>
      <c r="M1365" s="1">
        <v>46168</v>
      </c>
      <c r="N1365" t="s">
        <v>1340</v>
      </c>
      <c r="O1365" t="s">
        <v>26</v>
      </c>
      <c r="P1365" s="1">
        <v>46168</v>
      </c>
    </row>
    <row r="1366" spans="1:16" outlineLevel="2" x14ac:dyDescent="0.25">
      <c r="A1366" t="s">
        <v>16</v>
      </c>
      <c r="B1366" t="s">
        <v>1336</v>
      </c>
      <c r="C1366" t="s">
        <v>418</v>
      </c>
      <c r="D1366" t="s">
        <v>1339</v>
      </c>
      <c r="E1366" t="s">
        <v>20</v>
      </c>
      <c r="F1366" t="s">
        <v>20</v>
      </c>
      <c r="G1366" t="s">
        <v>1227</v>
      </c>
      <c r="H1366" s="2">
        <v>-21354.3</v>
      </c>
      <c r="I1366" t="s">
        <v>1228</v>
      </c>
      <c r="J1366" t="s">
        <v>432</v>
      </c>
      <c r="K1366" t="s">
        <v>1229</v>
      </c>
      <c r="L1366" t="s">
        <v>24</v>
      </c>
      <c r="M1366" s="1">
        <v>46168</v>
      </c>
      <c r="N1366" t="s">
        <v>1340</v>
      </c>
      <c r="O1366" t="s">
        <v>26</v>
      </c>
      <c r="P1366" s="1">
        <v>46168</v>
      </c>
    </row>
    <row r="1367" spans="1:16" outlineLevel="2" x14ac:dyDescent="0.25">
      <c r="A1367" t="s">
        <v>16</v>
      </c>
      <c r="B1367" t="s">
        <v>1336</v>
      </c>
      <c r="C1367" t="s">
        <v>418</v>
      </c>
      <c r="D1367" t="s">
        <v>1339</v>
      </c>
      <c r="E1367" t="s">
        <v>20</v>
      </c>
      <c r="F1367" t="s">
        <v>20</v>
      </c>
      <c r="G1367" t="s">
        <v>1213</v>
      </c>
      <c r="H1367" s="2">
        <v>-11719.05</v>
      </c>
      <c r="I1367" t="s">
        <v>1214</v>
      </c>
      <c r="J1367" t="s">
        <v>432</v>
      </c>
      <c r="K1367" t="s">
        <v>1215</v>
      </c>
      <c r="L1367" t="s">
        <v>24</v>
      </c>
      <c r="M1367" s="1">
        <v>46168</v>
      </c>
      <c r="N1367" t="s">
        <v>1340</v>
      </c>
      <c r="O1367" t="s">
        <v>26</v>
      </c>
      <c r="P1367" s="1">
        <v>46168</v>
      </c>
    </row>
    <row r="1368" spans="1:16" outlineLevel="2" x14ac:dyDescent="0.25">
      <c r="A1368" t="s">
        <v>16</v>
      </c>
      <c r="B1368" t="s">
        <v>1336</v>
      </c>
      <c r="C1368" t="s">
        <v>418</v>
      </c>
      <c r="D1368" t="s">
        <v>1339</v>
      </c>
      <c r="E1368" t="s">
        <v>20</v>
      </c>
      <c r="F1368" t="s">
        <v>20</v>
      </c>
      <c r="G1368" t="s">
        <v>1216</v>
      </c>
      <c r="H1368" s="2">
        <v>-12248.62</v>
      </c>
      <c r="I1368" t="s">
        <v>1217</v>
      </c>
      <c r="J1368" t="s">
        <v>432</v>
      </c>
      <c r="K1368" t="s">
        <v>1218</v>
      </c>
      <c r="L1368" t="s">
        <v>24</v>
      </c>
      <c r="M1368" s="1">
        <v>46168</v>
      </c>
      <c r="N1368" t="s">
        <v>1340</v>
      </c>
      <c r="O1368" t="s">
        <v>26</v>
      </c>
      <c r="P1368" s="1">
        <v>46168</v>
      </c>
    </row>
    <row r="1369" spans="1:16" outlineLevel="2" x14ac:dyDescent="0.25">
      <c r="A1369" t="s">
        <v>16</v>
      </c>
      <c r="B1369" t="s">
        <v>1336</v>
      </c>
      <c r="C1369" t="s">
        <v>418</v>
      </c>
      <c r="D1369" t="s">
        <v>1339</v>
      </c>
      <c r="E1369" t="s">
        <v>20</v>
      </c>
      <c r="F1369" t="s">
        <v>20</v>
      </c>
      <c r="G1369" t="s">
        <v>1230</v>
      </c>
      <c r="H1369" s="2">
        <v>-1394.04</v>
      </c>
      <c r="I1369" t="s">
        <v>1231</v>
      </c>
      <c r="J1369" t="s">
        <v>432</v>
      </c>
      <c r="K1369" t="s">
        <v>1232</v>
      </c>
      <c r="L1369" t="s">
        <v>24</v>
      </c>
      <c r="M1369" s="1">
        <v>46168</v>
      </c>
      <c r="N1369" t="s">
        <v>1340</v>
      </c>
      <c r="O1369" t="s">
        <v>26</v>
      </c>
      <c r="P1369" s="1">
        <v>46168</v>
      </c>
    </row>
    <row r="1370" spans="1:16" outlineLevel="2" x14ac:dyDescent="0.25">
      <c r="A1370" t="s">
        <v>16</v>
      </c>
      <c r="B1370" t="s">
        <v>1336</v>
      </c>
      <c r="C1370" t="s">
        <v>418</v>
      </c>
      <c r="D1370" t="s">
        <v>1339</v>
      </c>
      <c r="E1370" t="s">
        <v>20</v>
      </c>
      <c r="F1370" t="s">
        <v>20</v>
      </c>
      <c r="G1370" t="s">
        <v>1233</v>
      </c>
      <c r="H1370" s="2">
        <v>-136.62</v>
      </c>
      <c r="I1370" t="s">
        <v>1234</v>
      </c>
      <c r="J1370" t="s">
        <v>432</v>
      </c>
      <c r="K1370" t="s">
        <v>1235</v>
      </c>
      <c r="L1370" t="s">
        <v>24</v>
      </c>
      <c r="M1370" s="1">
        <v>46168</v>
      </c>
      <c r="N1370" t="s">
        <v>1340</v>
      </c>
      <c r="O1370" t="s">
        <v>26</v>
      </c>
      <c r="P1370" s="1">
        <v>46168</v>
      </c>
    </row>
    <row r="1371" spans="1:16" outlineLevel="1" x14ac:dyDescent="0.25">
      <c r="D1371" s="3" t="s">
        <v>2070</v>
      </c>
      <c r="H1371" s="2">
        <f>SUBTOTAL(9,H1364:H1370)</f>
        <v>-96324.579999999987</v>
      </c>
      <c r="M1371" s="1"/>
      <c r="P1371" s="1"/>
    </row>
    <row r="1372" spans="1:16" outlineLevel="2" x14ac:dyDescent="0.25">
      <c r="A1372" t="s">
        <v>16</v>
      </c>
      <c r="B1372" t="s">
        <v>1336</v>
      </c>
      <c r="C1372" t="s">
        <v>418</v>
      </c>
      <c r="D1372" t="s">
        <v>1341</v>
      </c>
      <c r="E1372" t="s">
        <v>20</v>
      </c>
      <c r="F1372" t="s">
        <v>20</v>
      </c>
      <c r="G1372" t="s">
        <v>1237</v>
      </c>
      <c r="H1372" s="2">
        <v>57714.59</v>
      </c>
      <c r="I1372" t="s">
        <v>1238</v>
      </c>
      <c r="J1372" t="s">
        <v>1183</v>
      </c>
      <c r="K1372" t="s">
        <v>1239</v>
      </c>
      <c r="L1372" t="s">
        <v>24</v>
      </c>
      <c r="M1372" s="1">
        <v>46168</v>
      </c>
      <c r="N1372" t="s">
        <v>1342</v>
      </c>
      <c r="O1372" t="s">
        <v>26</v>
      </c>
      <c r="P1372" s="1">
        <v>46168</v>
      </c>
    </row>
    <row r="1373" spans="1:16" outlineLevel="2" x14ac:dyDescent="0.25">
      <c r="A1373" t="s">
        <v>16</v>
      </c>
      <c r="B1373" t="s">
        <v>1336</v>
      </c>
      <c r="C1373" t="s">
        <v>418</v>
      </c>
      <c r="D1373" t="s">
        <v>1341</v>
      </c>
      <c r="E1373" t="s">
        <v>20</v>
      </c>
      <c r="F1373" t="s">
        <v>20</v>
      </c>
      <c r="G1373" t="s">
        <v>1241</v>
      </c>
      <c r="H1373" s="2">
        <v>23811.13</v>
      </c>
      <c r="I1373" t="s">
        <v>1242</v>
      </c>
      <c r="J1373" t="s">
        <v>432</v>
      </c>
      <c r="K1373" t="s">
        <v>1243</v>
      </c>
      <c r="L1373" t="s">
        <v>24</v>
      </c>
      <c r="M1373" s="1">
        <v>46168</v>
      </c>
      <c r="N1373" t="s">
        <v>1342</v>
      </c>
      <c r="O1373" t="s">
        <v>26</v>
      </c>
      <c r="P1373" s="1">
        <v>46168</v>
      </c>
    </row>
    <row r="1374" spans="1:16" outlineLevel="1" x14ac:dyDescent="0.25">
      <c r="D1374" s="3" t="s">
        <v>2071</v>
      </c>
      <c r="H1374" s="2">
        <f>SUBTOTAL(9,H1372:H1373)</f>
        <v>81525.72</v>
      </c>
      <c r="M1374" s="1"/>
      <c r="P1374" s="1"/>
    </row>
    <row r="1375" spans="1:16" outlineLevel="2" x14ac:dyDescent="0.25">
      <c r="A1375" t="s">
        <v>16</v>
      </c>
      <c r="B1375" t="s">
        <v>1343</v>
      </c>
      <c r="C1375" t="s">
        <v>418</v>
      </c>
      <c r="D1375" t="s">
        <v>1344</v>
      </c>
      <c r="E1375" t="s">
        <v>20</v>
      </c>
      <c r="F1375" t="s">
        <v>20</v>
      </c>
      <c r="G1375" t="s">
        <v>1191</v>
      </c>
      <c r="H1375" s="2">
        <v>480</v>
      </c>
      <c r="I1375" t="s">
        <v>1192</v>
      </c>
      <c r="J1375" t="s">
        <v>432</v>
      </c>
      <c r="K1375" t="s">
        <v>1193</v>
      </c>
      <c r="L1375" t="s">
        <v>24</v>
      </c>
      <c r="M1375" s="1">
        <v>46168</v>
      </c>
      <c r="N1375" t="s">
        <v>1345</v>
      </c>
      <c r="O1375" t="s">
        <v>26</v>
      </c>
      <c r="P1375" s="1">
        <v>46168</v>
      </c>
    </row>
    <row r="1376" spans="1:16" outlineLevel="2" x14ac:dyDescent="0.25">
      <c r="A1376" t="s">
        <v>16</v>
      </c>
      <c r="B1376" t="s">
        <v>1343</v>
      </c>
      <c r="C1376" t="s">
        <v>418</v>
      </c>
      <c r="D1376" t="s">
        <v>1344</v>
      </c>
      <c r="E1376" t="s">
        <v>20</v>
      </c>
      <c r="F1376" t="s">
        <v>20</v>
      </c>
      <c r="G1376" t="s">
        <v>1195</v>
      </c>
      <c r="H1376" s="2">
        <v>25370.94</v>
      </c>
      <c r="I1376" t="s">
        <v>1196</v>
      </c>
      <c r="J1376" t="s">
        <v>432</v>
      </c>
      <c r="K1376" t="s">
        <v>1197</v>
      </c>
      <c r="L1376" t="s">
        <v>24</v>
      </c>
      <c r="M1376" s="1">
        <v>46168</v>
      </c>
      <c r="N1376" t="s">
        <v>1345</v>
      </c>
      <c r="O1376" t="s">
        <v>26</v>
      </c>
      <c r="P1376" s="1">
        <v>46168</v>
      </c>
    </row>
    <row r="1377" spans="1:16" outlineLevel="2" x14ac:dyDescent="0.25">
      <c r="A1377" t="s">
        <v>16</v>
      </c>
      <c r="B1377" t="s">
        <v>1343</v>
      </c>
      <c r="C1377" t="s">
        <v>418</v>
      </c>
      <c r="D1377" t="s">
        <v>1344</v>
      </c>
      <c r="E1377" t="s">
        <v>20</v>
      </c>
      <c r="F1377" t="s">
        <v>20</v>
      </c>
      <c r="G1377" t="s">
        <v>1198</v>
      </c>
      <c r="H1377" s="2">
        <v>7734.09</v>
      </c>
      <c r="I1377" t="s">
        <v>1199</v>
      </c>
      <c r="J1377" t="s">
        <v>432</v>
      </c>
      <c r="K1377" t="s">
        <v>1200</v>
      </c>
      <c r="L1377" t="s">
        <v>24</v>
      </c>
      <c r="M1377" s="1">
        <v>46168</v>
      </c>
      <c r="N1377" t="s">
        <v>1345</v>
      </c>
      <c r="O1377" t="s">
        <v>26</v>
      </c>
      <c r="P1377" s="1">
        <v>46168</v>
      </c>
    </row>
    <row r="1378" spans="1:16" outlineLevel="2" x14ac:dyDescent="0.25">
      <c r="A1378" t="s">
        <v>16</v>
      </c>
      <c r="B1378" t="s">
        <v>1343</v>
      </c>
      <c r="C1378" t="s">
        <v>418</v>
      </c>
      <c r="D1378" t="s">
        <v>1344</v>
      </c>
      <c r="E1378" t="s">
        <v>20</v>
      </c>
      <c r="F1378" t="s">
        <v>20</v>
      </c>
      <c r="G1378" t="s">
        <v>1201</v>
      </c>
      <c r="H1378" s="2">
        <v>280</v>
      </c>
      <c r="I1378" t="s">
        <v>1202</v>
      </c>
      <c r="J1378" t="s">
        <v>432</v>
      </c>
      <c r="K1378" t="s">
        <v>1203</v>
      </c>
      <c r="L1378" t="s">
        <v>24</v>
      </c>
      <c r="M1378" s="1">
        <v>46168</v>
      </c>
      <c r="N1378" t="s">
        <v>1345</v>
      </c>
      <c r="O1378" t="s">
        <v>26</v>
      </c>
      <c r="P1378" s="1">
        <v>46168</v>
      </c>
    </row>
    <row r="1379" spans="1:16" outlineLevel="2" x14ac:dyDescent="0.25">
      <c r="A1379" t="s">
        <v>16</v>
      </c>
      <c r="B1379" t="s">
        <v>1343</v>
      </c>
      <c r="C1379" t="s">
        <v>418</v>
      </c>
      <c r="D1379" t="s">
        <v>1344</v>
      </c>
      <c r="E1379" t="s">
        <v>20</v>
      </c>
      <c r="F1379" t="s">
        <v>20</v>
      </c>
      <c r="G1379" t="s">
        <v>1204</v>
      </c>
      <c r="H1379" s="2">
        <v>77999.55</v>
      </c>
      <c r="I1379" t="s">
        <v>1205</v>
      </c>
      <c r="J1379" t="s">
        <v>432</v>
      </c>
      <c r="K1379" t="s">
        <v>1206</v>
      </c>
      <c r="L1379" t="s">
        <v>24</v>
      </c>
      <c r="M1379" s="1">
        <v>46168</v>
      </c>
      <c r="N1379" t="s">
        <v>1345</v>
      </c>
      <c r="O1379" t="s">
        <v>26</v>
      </c>
      <c r="P1379" s="1">
        <v>46168</v>
      </c>
    </row>
    <row r="1380" spans="1:16" outlineLevel="2" x14ac:dyDescent="0.25">
      <c r="A1380" t="s">
        <v>16</v>
      </c>
      <c r="B1380" t="s">
        <v>1343</v>
      </c>
      <c r="C1380" t="s">
        <v>418</v>
      </c>
      <c r="D1380" t="s">
        <v>1344</v>
      </c>
      <c r="E1380" t="s">
        <v>20</v>
      </c>
      <c r="F1380" t="s">
        <v>20</v>
      </c>
      <c r="G1380" t="s">
        <v>1207</v>
      </c>
      <c r="H1380" s="2">
        <v>1114.76</v>
      </c>
      <c r="I1380" t="s">
        <v>1208</v>
      </c>
      <c r="J1380" t="s">
        <v>432</v>
      </c>
      <c r="K1380" t="s">
        <v>1209</v>
      </c>
      <c r="L1380" t="s">
        <v>24</v>
      </c>
      <c r="M1380" s="1">
        <v>46168</v>
      </c>
      <c r="N1380" t="s">
        <v>1345</v>
      </c>
      <c r="O1380" t="s">
        <v>26</v>
      </c>
      <c r="P1380" s="1">
        <v>46168</v>
      </c>
    </row>
    <row r="1381" spans="1:16" outlineLevel="2" x14ac:dyDescent="0.25">
      <c r="A1381" t="s">
        <v>16</v>
      </c>
      <c r="B1381" t="s">
        <v>1343</v>
      </c>
      <c r="C1381" t="s">
        <v>418</v>
      </c>
      <c r="D1381" t="s">
        <v>1344</v>
      </c>
      <c r="E1381" t="s">
        <v>20</v>
      </c>
      <c r="F1381" t="s">
        <v>20</v>
      </c>
      <c r="G1381" t="s">
        <v>1210</v>
      </c>
      <c r="H1381" s="2">
        <v>4525</v>
      </c>
      <c r="I1381" t="s">
        <v>1211</v>
      </c>
      <c r="J1381" t="s">
        <v>432</v>
      </c>
      <c r="K1381" t="s">
        <v>1212</v>
      </c>
      <c r="L1381" t="s">
        <v>24</v>
      </c>
      <c r="M1381" s="1">
        <v>46168</v>
      </c>
      <c r="N1381" t="s">
        <v>1345</v>
      </c>
      <c r="O1381" t="s">
        <v>26</v>
      </c>
      <c r="P1381" s="1">
        <v>46168</v>
      </c>
    </row>
    <row r="1382" spans="1:16" outlineLevel="1" x14ac:dyDescent="0.25">
      <c r="D1382" s="3" t="s">
        <v>2072</v>
      </c>
      <c r="H1382" s="2">
        <f>SUBTOTAL(9,H1375:H1381)</f>
        <v>117504.34</v>
      </c>
      <c r="M1382" s="1"/>
      <c r="P1382" s="1"/>
    </row>
    <row r="1383" spans="1:16" outlineLevel="2" x14ac:dyDescent="0.25">
      <c r="A1383" t="s">
        <v>16</v>
      </c>
      <c r="B1383" t="s">
        <v>1346</v>
      </c>
      <c r="C1383" t="s">
        <v>418</v>
      </c>
      <c r="D1383" t="s">
        <v>1347</v>
      </c>
      <c r="E1383" t="s">
        <v>20</v>
      </c>
      <c r="F1383" t="s">
        <v>20</v>
      </c>
      <c r="G1383" t="s">
        <v>1191</v>
      </c>
      <c r="H1383" s="2">
        <v>1700</v>
      </c>
      <c r="I1383" t="s">
        <v>1192</v>
      </c>
      <c r="J1383" t="s">
        <v>432</v>
      </c>
      <c r="K1383" t="s">
        <v>1193</v>
      </c>
      <c r="L1383" t="s">
        <v>24</v>
      </c>
      <c r="M1383" s="1">
        <v>46168</v>
      </c>
      <c r="N1383" t="s">
        <v>1348</v>
      </c>
      <c r="O1383" t="s">
        <v>26</v>
      </c>
      <c r="P1383" s="1">
        <v>46168</v>
      </c>
    </row>
    <row r="1384" spans="1:16" outlineLevel="2" x14ac:dyDescent="0.25">
      <c r="A1384" t="s">
        <v>16</v>
      </c>
      <c r="B1384" t="s">
        <v>1346</v>
      </c>
      <c r="C1384" t="s">
        <v>418</v>
      </c>
      <c r="D1384" t="s">
        <v>1347</v>
      </c>
      <c r="E1384" t="s">
        <v>20</v>
      </c>
      <c r="F1384" t="s">
        <v>20</v>
      </c>
      <c r="G1384" t="s">
        <v>1195</v>
      </c>
      <c r="H1384" s="2">
        <v>56458.44</v>
      </c>
      <c r="I1384" t="s">
        <v>1196</v>
      </c>
      <c r="J1384" t="s">
        <v>432</v>
      </c>
      <c r="K1384" t="s">
        <v>1197</v>
      </c>
      <c r="L1384" t="s">
        <v>24</v>
      </c>
      <c r="M1384" s="1">
        <v>46168</v>
      </c>
      <c r="N1384" t="s">
        <v>1348</v>
      </c>
      <c r="O1384" t="s">
        <v>26</v>
      </c>
      <c r="P1384" s="1">
        <v>46168</v>
      </c>
    </row>
    <row r="1385" spans="1:16" outlineLevel="2" x14ac:dyDescent="0.25">
      <c r="A1385" t="s">
        <v>16</v>
      </c>
      <c r="B1385" t="s">
        <v>1346</v>
      </c>
      <c r="C1385" t="s">
        <v>418</v>
      </c>
      <c r="D1385" t="s">
        <v>1347</v>
      </c>
      <c r="E1385" t="s">
        <v>20</v>
      </c>
      <c r="F1385" t="s">
        <v>20</v>
      </c>
      <c r="G1385" t="s">
        <v>1247</v>
      </c>
      <c r="H1385" s="2">
        <v>2550</v>
      </c>
      <c r="I1385" t="s">
        <v>1248</v>
      </c>
      <c r="J1385" t="s">
        <v>432</v>
      </c>
      <c r="K1385" t="s">
        <v>1249</v>
      </c>
      <c r="L1385" t="s">
        <v>24</v>
      </c>
      <c r="M1385" s="1">
        <v>46168</v>
      </c>
      <c r="N1385" t="s">
        <v>1348</v>
      </c>
      <c r="O1385" t="s">
        <v>26</v>
      </c>
      <c r="P1385" s="1">
        <v>46168</v>
      </c>
    </row>
    <row r="1386" spans="1:16" outlineLevel="2" x14ac:dyDescent="0.25">
      <c r="A1386" t="s">
        <v>16</v>
      </c>
      <c r="B1386" t="s">
        <v>1346</v>
      </c>
      <c r="C1386" t="s">
        <v>418</v>
      </c>
      <c r="D1386" t="s">
        <v>1347</v>
      </c>
      <c r="E1386" t="s">
        <v>20</v>
      </c>
      <c r="F1386" t="s">
        <v>20</v>
      </c>
      <c r="G1386" t="s">
        <v>1198</v>
      </c>
      <c r="H1386" s="2">
        <v>17107.79</v>
      </c>
      <c r="I1386" t="s">
        <v>1199</v>
      </c>
      <c r="J1386" t="s">
        <v>432</v>
      </c>
      <c r="K1386" t="s">
        <v>1200</v>
      </c>
      <c r="L1386" t="s">
        <v>24</v>
      </c>
      <c r="M1386" s="1">
        <v>46168</v>
      </c>
      <c r="N1386" t="s">
        <v>1348</v>
      </c>
      <c r="O1386" t="s">
        <v>26</v>
      </c>
      <c r="P1386" s="1">
        <v>46168</v>
      </c>
    </row>
    <row r="1387" spans="1:16" outlineLevel="2" x14ac:dyDescent="0.25">
      <c r="A1387" t="s">
        <v>16</v>
      </c>
      <c r="B1387" t="s">
        <v>1346</v>
      </c>
      <c r="C1387" t="s">
        <v>418</v>
      </c>
      <c r="D1387" t="s">
        <v>1347</v>
      </c>
      <c r="E1387" t="s">
        <v>20</v>
      </c>
      <c r="F1387" t="s">
        <v>20</v>
      </c>
      <c r="G1387" t="s">
        <v>1201</v>
      </c>
      <c r="H1387" s="2">
        <v>140</v>
      </c>
      <c r="I1387" t="s">
        <v>1202</v>
      </c>
      <c r="J1387" t="s">
        <v>432</v>
      </c>
      <c r="K1387" t="s">
        <v>1203</v>
      </c>
      <c r="L1387" t="s">
        <v>24</v>
      </c>
      <c r="M1387" s="1">
        <v>46168</v>
      </c>
      <c r="N1387" t="s">
        <v>1348</v>
      </c>
      <c r="O1387" t="s">
        <v>26</v>
      </c>
      <c r="P1387" s="1">
        <v>46168</v>
      </c>
    </row>
    <row r="1388" spans="1:16" outlineLevel="2" x14ac:dyDescent="0.25">
      <c r="A1388" t="s">
        <v>16</v>
      </c>
      <c r="B1388" t="s">
        <v>1346</v>
      </c>
      <c r="C1388" t="s">
        <v>418</v>
      </c>
      <c r="D1388" t="s">
        <v>1347</v>
      </c>
      <c r="E1388" t="s">
        <v>20</v>
      </c>
      <c r="F1388" t="s">
        <v>20</v>
      </c>
      <c r="G1388" t="s">
        <v>1204</v>
      </c>
      <c r="H1388" s="2">
        <v>193911.63</v>
      </c>
      <c r="I1388" t="s">
        <v>1205</v>
      </c>
      <c r="J1388" t="s">
        <v>432</v>
      </c>
      <c r="K1388" t="s">
        <v>1206</v>
      </c>
      <c r="L1388" t="s">
        <v>24</v>
      </c>
      <c r="M1388" s="1">
        <v>46168</v>
      </c>
      <c r="N1388" t="s">
        <v>1348</v>
      </c>
      <c r="O1388" t="s">
        <v>26</v>
      </c>
      <c r="P1388" s="1">
        <v>46168</v>
      </c>
    </row>
    <row r="1389" spans="1:16" outlineLevel="2" x14ac:dyDescent="0.25">
      <c r="A1389" t="s">
        <v>16</v>
      </c>
      <c r="B1389" t="s">
        <v>1346</v>
      </c>
      <c r="C1389" t="s">
        <v>418</v>
      </c>
      <c r="D1389" t="s">
        <v>1347</v>
      </c>
      <c r="E1389" t="s">
        <v>20</v>
      </c>
      <c r="F1389" t="s">
        <v>20</v>
      </c>
      <c r="G1389" t="s">
        <v>1207</v>
      </c>
      <c r="H1389" s="2">
        <v>2762.61</v>
      </c>
      <c r="I1389" t="s">
        <v>1208</v>
      </c>
      <c r="J1389" t="s">
        <v>432</v>
      </c>
      <c r="K1389" t="s">
        <v>1209</v>
      </c>
      <c r="L1389" t="s">
        <v>24</v>
      </c>
      <c r="M1389" s="1">
        <v>46168</v>
      </c>
      <c r="N1389" t="s">
        <v>1348</v>
      </c>
      <c r="O1389" t="s">
        <v>26</v>
      </c>
      <c r="P1389" s="1">
        <v>46168</v>
      </c>
    </row>
    <row r="1390" spans="1:16" outlineLevel="2" x14ac:dyDescent="0.25">
      <c r="A1390" t="s">
        <v>16</v>
      </c>
      <c r="B1390" t="s">
        <v>1346</v>
      </c>
      <c r="C1390" t="s">
        <v>418</v>
      </c>
      <c r="D1390" t="s">
        <v>1347</v>
      </c>
      <c r="E1390" t="s">
        <v>20</v>
      </c>
      <c r="F1390" t="s">
        <v>20</v>
      </c>
      <c r="G1390" t="s">
        <v>1250</v>
      </c>
      <c r="H1390" s="2">
        <v>12044</v>
      </c>
      <c r="I1390" t="s">
        <v>1251</v>
      </c>
      <c r="J1390" t="s">
        <v>432</v>
      </c>
      <c r="K1390" t="s">
        <v>1252</v>
      </c>
      <c r="L1390" t="s">
        <v>24</v>
      </c>
      <c r="M1390" s="1">
        <v>46168</v>
      </c>
      <c r="N1390" t="s">
        <v>1348</v>
      </c>
      <c r="O1390" t="s">
        <v>26</v>
      </c>
      <c r="P1390" s="1">
        <v>46168</v>
      </c>
    </row>
    <row r="1391" spans="1:16" outlineLevel="2" x14ac:dyDescent="0.25">
      <c r="A1391" t="s">
        <v>16</v>
      </c>
      <c r="B1391" t="s">
        <v>1346</v>
      </c>
      <c r="C1391" t="s">
        <v>418</v>
      </c>
      <c r="D1391" t="s">
        <v>1347</v>
      </c>
      <c r="E1391" t="s">
        <v>20</v>
      </c>
      <c r="F1391" t="s">
        <v>20</v>
      </c>
      <c r="G1391" t="s">
        <v>1210</v>
      </c>
      <c r="H1391" s="2">
        <v>7577</v>
      </c>
      <c r="I1391" t="s">
        <v>1211</v>
      </c>
      <c r="J1391" t="s">
        <v>432</v>
      </c>
      <c r="K1391" t="s">
        <v>1212</v>
      </c>
      <c r="L1391" t="s">
        <v>24</v>
      </c>
      <c r="M1391" s="1">
        <v>46168</v>
      </c>
      <c r="N1391" t="s">
        <v>1348</v>
      </c>
      <c r="O1391" t="s">
        <v>26</v>
      </c>
      <c r="P1391" s="1">
        <v>46168</v>
      </c>
    </row>
    <row r="1392" spans="1:16" outlineLevel="2" x14ac:dyDescent="0.25">
      <c r="A1392" t="s">
        <v>16</v>
      </c>
      <c r="B1392" t="s">
        <v>1346</v>
      </c>
      <c r="C1392" t="s">
        <v>418</v>
      </c>
      <c r="D1392" t="s">
        <v>1347</v>
      </c>
      <c r="E1392" t="s">
        <v>20</v>
      </c>
      <c r="F1392" t="s">
        <v>20</v>
      </c>
      <c r="G1392" t="s">
        <v>1256</v>
      </c>
      <c r="H1392" s="2">
        <v>215.02</v>
      </c>
      <c r="I1392" t="s">
        <v>1257</v>
      </c>
      <c r="J1392" t="s">
        <v>432</v>
      </c>
      <c r="K1392" t="s">
        <v>1258</v>
      </c>
      <c r="L1392" t="s">
        <v>24</v>
      </c>
      <c r="M1392" s="1">
        <v>46168</v>
      </c>
      <c r="N1392" t="s">
        <v>1348</v>
      </c>
      <c r="O1392" t="s">
        <v>26</v>
      </c>
      <c r="P1392" s="1">
        <v>46168</v>
      </c>
    </row>
    <row r="1393" spans="1:16" outlineLevel="1" x14ac:dyDescent="0.25">
      <c r="D1393" s="3" t="s">
        <v>2073</v>
      </c>
      <c r="H1393" s="2">
        <f>SUBTOTAL(9,H1383:H1392)</f>
        <v>294466.49</v>
      </c>
      <c r="M1393" s="1"/>
      <c r="P1393" s="1"/>
    </row>
    <row r="1394" spans="1:16" outlineLevel="2" x14ac:dyDescent="0.25">
      <c r="A1394" t="s">
        <v>16</v>
      </c>
      <c r="B1394" t="s">
        <v>1349</v>
      </c>
      <c r="C1394" t="s">
        <v>418</v>
      </c>
      <c r="D1394" t="s">
        <v>1350</v>
      </c>
      <c r="E1394" t="s">
        <v>20</v>
      </c>
      <c r="F1394" t="s">
        <v>20</v>
      </c>
      <c r="G1394" t="s">
        <v>1191</v>
      </c>
      <c r="H1394" s="2">
        <v>1560</v>
      </c>
      <c r="I1394" t="s">
        <v>1192</v>
      </c>
      <c r="J1394" t="s">
        <v>432</v>
      </c>
      <c r="K1394" t="s">
        <v>1193</v>
      </c>
      <c r="L1394" t="s">
        <v>24</v>
      </c>
      <c r="M1394" s="1">
        <v>46168</v>
      </c>
      <c r="N1394" t="s">
        <v>1351</v>
      </c>
      <c r="O1394" t="s">
        <v>26</v>
      </c>
      <c r="P1394" s="1">
        <v>46168</v>
      </c>
    </row>
    <row r="1395" spans="1:16" outlineLevel="2" x14ac:dyDescent="0.25">
      <c r="A1395" t="s">
        <v>16</v>
      </c>
      <c r="B1395" t="s">
        <v>1349</v>
      </c>
      <c r="C1395" t="s">
        <v>418</v>
      </c>
      <c r="D1395" t="s">
        <v>1350</v>
      </c>
      <c r="E1395" t="s">
        <v>20</v>
      </c>
      <c r="F1395" t="s">
        <v>20</v>
      </c>
      <c r="G1395" t="s">
        <v>1195</v>
      </c>
      <c r="H1395" s="2">
        <v>33000.75</v>
      </c>
      <c r="I1395" t="s">
        <v>1196</v>
      </c>
      <c r="J1395" t="s">
        <v>432</v>
      </c>
      <c r="K1395" t="s">
        <v>1197</v>
      </c>
      <c r="L1395" t="s">
        <v>24</v>
      </c>
      <c r="M1395" s="1">
        <v>46168</v>
      </c>
      <c r="N1395" t="s">
        <v>1351</v>
      </c>
      <c r="O1395" t="s">
        <v>26</v>
      </c>
      <c r="P1395" s="1">
        <v>46168</v>
      </c>
    </row>
    <row r="1396" spans="1:16" outlineLevel="2" x14ac:dyDescent="0.25">
      <c r="A1396" t="s">
        <v>16</v>
      </c>
      <c r="B1396" t="s">
        <v>1349</v>
      </c>
      <c r="C1396" t="s">
        <v>418</v>
      </c>
      <c r="D1396" t="s">
        <v>1350</v>
      </c>
      <c r="E1396" t="s">
        <v>20</v>
      </c>
      <c r="F1396" t="s">
        <v>20</v>
      </c>
      <c r="G1396" t="s">
        <v>1198</v>
      </c>
      <c r="H1396" s="2">
        <v>11957.59</v>
      </c>
      <c r="I1396" t="s">
        <v>1199</v>
      </c>
      <c r="J1396" t="s">
        <v>432</v>
      </c>
      <c r="K1396" t="s">
        <v>1200</v>
      </c>
      <c r="L1396" t="s">
        <v>24</v>
      </c>
      <c r="M1396" s="1">
        <v>46168</v>
      </c>
      <c r="N1396" t="s">
        <v>1351</v>
      </c>
      <c r="O1396" t="s">
        <v>26</v>
      </c>
      <c r="P1396" s="1">
        <v>46168</v>
      </c>
    </row>
    <row r="1397" spans="1:16" outlineLevel="2" x14ac:dyDescent="0.25">
      <c r="A1397" t="s">
        <v>16</v>
      </c>
      <c r="B1397" t="s">
        <v>1349</v>
      </c>
      <c r="C1397" t="s">
        <v>418</v>
      </c>
      <c r="D1397" t="s">
        <v>1350</v>
      </c>
      <c r="E1397" t="s">
        <v>20</v>
      </c>
      <c r="F1397" t="s">
        <v>20</v>
      </c>
      <c r="G1397" t="s">
        <v>1201</v>
      </c>
      <c r="H1397" s="2">
        <v>1120</v>
      </c>
      <c r="I1397" t="s">
        <v>1202</v>
      </c>
      <c r="J1397" t="s">
        <v>432</v>
      </c>
      <c r="K1397" t="s">
        <v>1203</v>
      </c>
      <c r="L1397" t="s">
        <v>24</v>
      </c>
      <c r="M1397" s="1">
        <v>46168</v>
      </c>
      <c r="N1397" t="s">
        <v>1351</v>
      </c>
      <c r="O1397" t="s">
        <v>26</v>
      </c>
      <c r="P1397" s="1">
        <v>46168</v>
      </c>
    </row>
    <row r="1398" spans="1:16" outlineLevel="2" x14ac:dyDescent="0.25">
      <c r="A1398" t="s">
        <v>16</v>
      </c>
      <c r="B1398" t="s">
        <v>1349</v>
      </c>
      <c r="C1398" t="s">
        <v>418</v>
      </c>
      <c r="D1398" t="s">
        <v>1350</v>
      </c>
      <c r="E1398" t="s">
        <v>20</v>
      </c>
      <c r="F1398" t="s">
        <v>20</v>
      </c>
      <c r="G1398" t="s">
        <v>1204</v>
      </c>
      <c r="H1398" s="2">
        <v>141484.44</v>
      </c>
      <c r="I1398" t="s">
        <v>1205</v>
      </c>
      <c r="J1398" t="s">
        <v>432</v>
      </c>
      <c r="K1398" t="s">
        <v>1206</v>
      </c>
      <c r="L1398" t="s">
        <v>24</v>
      </c>
      <c r="M1398" s="1">
        <v>46168</v>
      </c>
      <c r="N1398" t="s">
        <v>1351</v>
      </c>
      <c r="O1398" t="s">
        <v>26</v>
      </c>
      <c r="P1398" s="1">
        <v>46168</v>
      </c>
    </row>
    <row r="1399" spans="1:16" outlineLevel="2" x14ac:dyDescent="0.25">
      <c r="A1399" t="s">
        <v>16</v>
      </c>
      <c r="B1399" t="s">
        <v>1349</v>
      </c>
      <c r="C1399" t="s">
        <v>418</v>
      </c>
      <c r="D1399" t="s">
        <v>1350</v>
      </c>
      <c r="E1399" t="s">
        <v>20</v>
      </c>
      <c r="F1399" t="s">
        <v>20</v>
      </c>
      <c r="G1399" t="s">
        <v>1207</v>
      </c>
      <c r="H1399" s="2">
        <v>2022.23</v>
      </c>
      <c r="I1399" t="s">
        <v>1208</v>
      </c>
      <c r="J1399" t="s">
        <v>432</v>
      </c>
      <c r="K1399" t="s">
        <v>1209</v>
      </c>
      <c r="L1399" t="s">
        <v>24</v>
      </c>
      <c r="M1399" s="1">
        <v>46168</v>
      </c>
      <c r="N1399" t="s">
        <v>1351</v>
      </c>
      <c r="O1399" t="s">
        <v>26</v>
      </c>
      <c r="P1399" s="1">
        <v>46168</v>
      </c>
    </row>
    <row r="1400" spans="1:16" outlineLevel="2" x14ac:dyDescent="0.25">
      <c r="A1400" t="s">
        <v>16</v>
      </c>
      <c r="B1400" t="s">
        <v>1349</v>
      </c>
      <c r="C1400" t="s">
        <v>418</v>
      </c>
      <c r="D1400" t="s">
        <v>1350</v>
      </c>
      <c r="E1400" t="s">
        <v>20</v>
      </c>
      <c r="F1400" t="s">
        <v>20</v>
      </c>
      <c r="G1400" t="s">
        <v>1210</v>
      </c>
      <c r="H1400" s="2">
        <v>9371</v>
      </c>
      <c r="I1400" t="s">
        <v>1211</v>
      </c>
      <c r="J1400" t="s">
        <v>432</v>
      </c>
      <c r="K1400" t="s">
        <v>1212</v>
      </c>
      <c r="L1400" t="s">
        <v>24</v>
      </c>
      <c r="M1400" s="1">
        <v>46168</v>
      </c>
      <c r="N1400" t="s">
        <v>1351</v>
      </c>
      <c r="O1400" t="s">
        <v>26</v>
      </c>
      <c r="P1400" s="1">
        <v>46168</v>
      </c>
    </row>
    <row r="1401" spans="1:16" outlineLevel="2" x14ac:dyDescent="0.25">
      <c r="A1401" t="s">
        <v>16</v>
      </c>
      <c r="B1401" t="s">
        <v>1349</v>
      </c>
      <c r="C1401" t="s">
        <v>418</v>
      </c>
      <c r="D1401" t="s">
        <v>1350</v>
      </c>
      <c r="E1401" t="s">
        <v>20</v>
      </c>
      <c r="F1401" t="s">
        <v>20</v>
      </c>
      <c r="G1401" t="s">
        <v>1219</v>
      </c>
      <c r="H1401" s="2">
        <v>1349.74</v>
      </c>
      <c r="I1401" t="s">
        <v>1220</v>
      </c>
      <c r="J1401" t="s">
        <v>432</v>
      </c>
      <c r="K1401" t="s">
        <v>1221</v>
      </c>
      <c r="L1401" t="s">
        <v>24</v>
      </c>
      <c r="M1401" s="1">
        <v>46168</v>
      </c>
      <c r="N1401" t="s">
        <v>1351</v>
      </c>
      <c r="O1401" t="s">
        <v>26</v>
      </c>
      <c r="P1401" s="1">
        <v>46168</v>
      </c>
    </row>
    <row r="1402" spans="1:16" outlineLevel="2" x14ac:dyDescent="0.25">
      <c r="A1402" t="s">
        <v>16</v>
      </c>
      <c r="B1402" t="s">
        <v>1349</v>
      </c>
      <c r="C1402" t="s">
        <v>418</v>
      </c>
      <c r="D1402" t="s">
        <v>1350</v>
      </c>
      <c r="E1402" t="s">
        <v>20</v>
      </c>
      <c r="F1402" t="s">
        <v>20</v>
      </c>
      <c r="G1402" t="s">
        <v>1256</v>
      </c>
      <c r="H1402" s="2">
        <v>252.05</v>
      </c>
      <c r="I1402" t="s">
        <v>1257</v>
      </c>
      <c r="J1402" t="s">
        <v>432</v>
      </c>
      <c r="K1402" t="s">
        <v>1258</v>
      </c>
      <c r="L1402" t="s">
        <v>24</v>
      </c>
      <c r="M1402" s="1">
        <v>46168</v>
      </c>
      <c r="N1402" t="s">
        <v>1351</v>
      </c>
      <c r="O1402" t="s">
        <v>26</v>
      </c>
      <c r="P1402" s="1">
        <v>46168</v>
      </c>
    </row>
    <row r="1403" spans="1:16" outlineLevel="1" x14ac:dyDescent="0.25">
      <c r="D1403" s="3" t="s">
        <v>2074</v>
      </c>
      <c r="H1403" s="2">
        <f>SUBTOTAL(9,H1394:H1402)</f>
        <v>202117.8</v>
      </c>
      <c r="M1403" s="1"/>
      <c r="P1403" s="1"/>
    </row>
    <row r="1404" spans="1:16" outlineLevel="2" x14ac:dyDescent="0.25">
      <c r="A1404" t="s">
        <v>16</v>
      </c>
      <c r="B1404" t="s">
        <v>1349</v>
      </c>
      <c r="C1404" t="s">
        <v>418</v>
      </c>
      <c r="D1404" t="s">
        <v>1352</v>
      </c>
      <c r="E1404" t="s">
        <v>20</v>
      </c>
      <c r="F1404" t="s">
        <v>20</v>
      </c>
      <c r="G1404" t="s">
        <v>1260</v>
      </c>
      <c r="H1404" s="2">
        <v>-251.85</v>
      </c>
      <c r="I1404" t="s">
        <v>1261</v>
      </c>
      <c r="J1404" t="s">
        <v>432</v>
      </c>
      <c r="K1404" t="s">
        <v>1262</v>
      </c>
      <c r="L1404" t="s">
        <v>24</v>
      </c>
      <c r="M1404" s="1">
        <v>46168</v>
      </c>
      <c r="N1404" t="s">
        <v>1353</v>
      </c>
      <c r="O1404" t="s">
        <v>26</v>
      </c>
      <c r="P1404" s="1">
        <v>46168</v>
      </c>
    </row>
    <row r="1405" spans="1:16" outlineLevel="2" x14ac:dyDescent="0.25">
      <c r="A1405" t="s">
        <v>16</v>
      </c>
      <c r="B1405" t="s">
        <v>1349</v>
      </c>
      <c r="C1405" t="s">
        <v>418</v>
      </c>
      <c r="D1405" t="s">
        <v>1352</v>
      </c>
      <c r="E1405" t="s">
        <v>20</v>
      </c>
      <c r="F1405" t="s">
        <v>20</v>
      </c>
      <c r="G1405" t="s">
        <v>1223</v>
      </c>
      <c r="H1405" s="2">
        <v>-12948.28</v>
      </c>
      <c r="I1405" t="s">
        <v>1224</v>
      </c>
      <c r="J1405" t="s">
        <v>432</v>
      </c>
      <c r="K1405" t="s">
        <v>1225</v>
      </c>
      <c r="L1405" t="s">
        <v>24</v>
      </c>
      <c r="M1405" s="1">
        <v>46168</v>
      </c>
      <c r="N1405" t="s">
        <v>1353</v>
      </c>
      <c r="O1405" t="s">
        <v>26</v>
      </c>
      <c r="P1405" s="1">
        <v>46168</v>
      </c>
    </row>
    <row r="1406" spans="1:16" outlineLevel="2" x14ac:dyDescent="0.25">
      <c r="A1406" t="s">
        <v>16</v>
      </c>
      <c r="B1406" t="s">
        <v>1349</v>
      </c>
      <c r="C1406" t="s">
        <v>418</v>
      </c>
      <c r="D1406" t="s">
        <v>1352</v>
      </c>
      <c r="E1406" t="s">
        <v>20</v>
      </c>
      <c r="F1406" t="s">
        <v>20</v>
      </c>
      <c r="G1406" t="s">
        <v>1227</v>
      </c>
      <c r="H1406" s="2">
        <v>-15246.56</v>
      </c>
      <c r="I1406" t="s">
        <v>1228</v>
      </c>
      <c r="J1406" t="s">
        <v>432</v>
      </c>
      <c r="K1406" t="s">
        <v>1229</v>
      </c>
      <c r="L1406" t="s">
        <v>24</v>
      </c>
      <c r="M1406" s="1">
        <v>46168</v>
      </c>
      <c r="N1406" t="s">
        <v>1353</v>
      </c>
      <c r="O1406" t="s">
        <v>26</v>
      </c>
      <c r="P1406" s="1">
        <v>46168</v>
      </c>
    </row>
    <row r="1407" spans="1:16" outlineLevel="2" x14ac:dyDescent="0.25">
      <c r="A1407" t="s">
        <v>16</v>
      </c>
      <c r="B1407" t="s">
        <v>1349</v>
      </c>
      <c r="C1407" t="s">
        <v>418</v>
      </c>
      <c r="D1407" t="s">
        <v>1352</v>
      </c>
      <c r="E1407" t="s">
        <v>20</v>
      </c>
      <c r="F1407" t="s">
        <v>20</v>
      </c>
      <c r="G1407" t="s">
        <v>1230</v>
      </c>
      <c r="H1407" s="2">
        <v>-1171.94</v>
      </c>
      <c r="I1407" t="s">
        <v>1231</v>
      </c>
      <c r="J1407" t="s">
        <v>432</v>
      </c>
      <c r="K1407" t="s">
        <v>1232</v>
      </c>
      <c r="L1407" t="s">
        <v>24</v>
      </c>
      <c r="M1407" s="1">
        <v>46168</v>
      </c>
      <c r="N1407" t="s">
        <v>1353</v>
      </c>
      <c r="O1407" t="s">
        <v>26</v>
      </c>
      <c r="P1407" s="1">
        <v>46168</v>
      </c>
    </row>
    <row r="1408" spans="1:16" outlineLevel="2" x14ac:dyDescent="0.25">
      <c r="A1408" t="s">
        <v>16</v>
      </c>
      <c r="B1408" t="s">
        <v>1349</v>
      </c>
      <c r="C1408" t="s">
        <v>418</v>
      </c>
      <c r="D1408" t="s">
        <v>1352</v>
      </c>
      <c r="E1408" t="s">
        <v>20</v>
      </c>
      <c r="F1408" t="s">
        <v>20</v>
      </c>
      <c r="G1408" t="s">
        <v>1233</v>
      </c>
      <c r="H1408" s="2">
        <v>-114.86</v>
      </c>
      <c r="I1408" t="s">
        <v>1234</v>
      </c>
      <c r="J1408" t="s">
        <v>432</v>
      </c>
      <c r="K1408" t="s">
        <v>1235</v>
      </c>
      <c r="L1408" t="s">
        <v>24</v>
      </c>
      <c r="M1408" s="1">
        <v>46168</v>
      </c>
      <c r="N1408" t="s">
        <v>1353</v>
      </c>
      <c r="O1408" t="s">
        <v>26</v>
      </c>
      <c r="P1408" s="1">
        <v>46168</v>
      </c>
    </row>
    <row r="1409" spans="1:16" outlineLevel="1" x14ac:dyDescent="0.25">
      <c r="D1409" s="3" t="s">
        <v>2075</v>
      </c>
      <c r="H1409" s="2">
        <f>SUBTOTAL(9,H1404:H1408)</f>
        <v>-29733.49</v>
      </c>
      <c r="M1409" s="1"/>
      <c r="P1409" s="1"/>
    </row>
    <row r="1410" spans="1:16" outlineLevel="2" x14ac:dyDescent="0.25">
      <c r="A1410" t="s">
        <v>16</v>
      </c>
      <c r="B1410" t="s">
        <v>1354</v>
      </c>
      <c r="C1410" t="s">
        <v>418</v>
      </c>
      <c r="D1410" t="s">
        <v>1355</v>
      </c>
      <c r="E1410" t="s">
        <v>20</v>
      </c>
      <c r="F1410" t="s">
        <v>20</v>
      </c>
      <c r="G1410" t="s">
        <v>1191</v>
      </c>
      <c r="H1410" s="2">
        <v>1100</v>
      </c>
      <c r="I1410" t="s">
        <v>1192</v>
      </c>
      <c r="J1410" t="s">
        <v>432</v>
      </c>
      <c r="K1410" t="s">
        <v>1193</v>
      </c>
      <c r="L1410" t="s">
        <v>24</v>
      </c>
      <c r="M1410" s="1">
        <v>46168</v>
      </c>
      <c r="N1410" t="s">
        <v>1356</v>
      </c>
      <c r="O1410" t="s">
        <v>26</v>
      </c>
      <c r="P1410" s="1">
        <v>46168</v>
      </c>
    </row>
    <row r="1411" spans="1:16" outlineLevel="2" x14ac:dyDescent="0.25">
      <c r="A1411" t="s">
        <v>16</v>
      </c>
      <c r="B1411" t="s">
        <v>1354</v>
      </c>
      <c r="C1411" t="s">
        <v>418</v>
      </c>
      <c r="D1411" t="s">
        <v>1355</v>
      </c>
      <c r="E1411" t="s">
        <v>20</v>
      </c>
      <c r="F1411" t="s">
        <v>20</v>
      </c>
      <c r="G1411" t="s">
        <v>1195</v>
      </c>
      <c r="H1411" s="2">
        <v>62596.71</v>
      </c>
      <c r="I1411" t="s">
        <v>1196</v>
      </c>
      <c r="J1411" t="s">
        <v>432</v>
      </c>
      <c r="K1411" t="s">
        <v>1197</v>
      </c>
      <c r="L1411" t="s">
        <v>24</v>
      </c>
      <c r="M1411" s="1">
        <v>46168</v>
      </c>
      <c r="N1411" t="s">
        <v>1356</v>
      </c>
      <c r="O1411" t="s">
        <v>26</v>
      </c>
      <c r="P1411" s="1">
        <v>46168</v>
      </c>
    </row>
    <row r="1412" spans="1:16" outlineLevel="2" x14ac:dyDescent="0.25">
      <c r="A1412" t="s">
        <v>16</v>
      </c>
      <c r="B1412" t="s">
        <v>1354</v>
      </c>
      <c r="C1412" t="s">
        <v>418</v>
      </c>
      <c r="D1412" t="s">
        <v>1355</v>
      </c>
      <c r="E1412" t="s">
        <v>20</v>
      </c>
      <c r="F1412" t="s">
        <v>20</v>
      </c>
      <c r="G1412" t="s">
        <v>1198</v>
      </c>
      <c r="H1412" s="2">
        <v>20044.990000000002</v>
      </c>
      <c r="I1412" t="s">
        <v>1199</v>
      </c>
      <c r="J1412" t="s">
        <v>432</v>
      </c>
      <c r="K1412" t="s">
        <v>1200</v>
      </c>
      <c r="L1412" t="s">
        <v>24</v>
      </c>
      <c r="M1412" s="1">
        <v>46168</v>
      </c>
      <c r="N1412" t="s">
        <v>1356</v>
      </c>
      <c r="O1412" t="s">
        <v>26</v>
      </c>
      <c r="P1412" s="1">
        <v>46168</v>
      </c>
    </row>
    <row r="1413" spans="1:16" outlineLevel="2" x14ac:dyDescent="0.25">
      <c r="A1413" t="s">
        <v>16</v>
      </c>
      <c r="B1413" t="s">
        <v>1354</v>
      </c>
      <c r="C1413" t="s">
        <v>418</v>
      </c>
      <c r="D1413" t="s">
        <v>1355</v>
      </c>
      <c r="E1413" t="s">
        <v>20</v>
      </c>
      <c r="F1413" t="s">
        <v>20</v>
      </c>
      <c r="G1413" t="s">
        <v>1201</v>
      </c>
      <c r="H1413" s="2">
        <v>2100</v>
      </c>
      <c r="I1413" t="s">
        <v>1202</v>
      </c>
      <c r="J1413" t="s">
        <v>432</v>
      </c>
      <c r="K1413" t="s">
        <v>1203</v>
      </c>
      <c r="L1413" t="s">
        <v>24</v>
      </c>
      <c r="M1413" s="1">
        <v>46168</v>
      </c>
      <c r="N1413" t="s">
        <v>1356</v>
      </c>
      <c r="O1413" t="s">
        <v>26</v>
      </c>
      <c r="P1413" s="1">
        <v>46168</v>
      </c>
    </row>
    <row r="1414" spans="1:16" outlineLevel="2" x14ac:dyDescent="0.25">
      <c r="A1414" t="s">
        <v>16</v>
      </c>
      <c r="B1414" t="s">
        <v>1354</v>
      </c>
      <c r="C1414" t="s">
        <v>418</v>
      </c>
      <c r="D1414" t="s">
        <v>1355</v>
      </c>
      <c r="E1414" t="s">
        <v>20</v>
      </c>
      <c r="F1414" t="s">
        <v>20</v>
      </c>
      <c r="G1414" t="s">
        <v>1204</v>
      </c>
      <c r="H1414" s="2">
        <v>214844.33</v>
      </c>
      <c r="I1414" t="s">
        <v>1205</v>
      </c>
      <c r="J1414" t="s">
        <v>432</v>
      </c>
      <c r="K1414" t="s">
        <v>1206</v>
      </c>
      <c r="L1414" t="s">
        <v>24</v>
      </c>
      <c r="M1414" s="1">
        <v>46168</v>
      </c>
      <c r="N1414" t="s">
        <v>1356</v>
      </c>
      <c r="O1414" t="s">
        <v>26</v>
      </c>
      <c r="P1414" s="1">
        <v>46168</v>
      </c>
    </row>
    <row r="1415" spans="1:16" outlineLevel="2" x14ac:dyDescent="0.25">
      <c r="A1415" t="s">
        <v>16</v>
      </c>
      <c r="B1415" t="s">
        <v>1354</v>
      </c>
      <c r="C1415" t="s">
        <v>418</v>
      </c>
      <c r="D1415" t="s">
        <v>1355</v>
      </c>
      <c r="E1415" t="s">
        <v>20</v>
      </c>
      <c r="F1415" t="s">
        <v>20</v>
      </c>
      <c r="G1415" t="s">
        <v>1207</v>
      </c>
      <c r="H1415" s="2">
        <v>3023.8</v>
      </c>
      <c r="I1415" t="s">
        <v>1208</v>
      </c>
      <c r="J1415" t="s">
        <v>432</v>
      </c>
      <c r="K1415" t="s">
        <v>1209</v>
      </c>
      <c r="L1415" t="s">
        <v>24</v>
      </c>
      <c r="M1415" s="1">
        <v>46168</v>
      </c>
      <c r="N1415" t="s">
        <v>1356</v>
      </c>
      <c r="O1415" t="s">
        <v>26</v>
      </c>
      <c r="P1415" s="1">
        <v>46168</v>
      </c>
    </row>
    <row r="1416" spans="1:16" outlineLevel="2" x14ac:dyDescent="0.25">
      <c r="A1416" t="s">
        <v>16</v>
      </c>
      <c r="B1416" t="s">
        <v>1354</v>
      </c>
      <c r="C1416" t="s">
        <v>418</v>
      </c>
      <c r="D1416" t="s">
        <v>1355</v>
      </c>
      <c r="E1416" t="s">
        <v>20</v>
      </c>
      <c r="F1416" t="s">
        <v>20</v>
      </c>
      <c r="G1416" t="s">
        <v>1210</v>
      </c>
      <c r="H1416" s="2">
        <v>13158.33</v>
      </c>
      <c r="I1416" t="s">
        <v>1211</v>
      </c>
      <c r="J1416" t="s">
        <v>432</v>
      </c>
      <c r="K1416" t="s">
        <v>1212</v>
      </c>
      <c r="L1416" t="s">
        <v>24</v>
      </c>
      <c r="M1416" s="1">
        <v>46168</v>
      </c>
      <c r="N1416" t="s">
        <v>1356</v>
      </c>
      <c r="O1416" t="s">
        <v>26</v>
      </c>
      <c r="P1416" s="1">
        <v>46168</v>
      </c>
    </row>
    <row r="1417" spans="1:16" outlineLevel="2" x14ac:dyDescent="0.25">
      <c r="A1417" t="s">
        <v>16</v>
      </c>
      <c r="B1417" t="s">
        <v>1354</v>
      </c>
      <c r="C1417" t="s">
        <v>418</v>
      </c>
      <c r="D1417" t="s">
        <v>1355</v>
      </c>
      <c r="E1417" t="s">
        <v>20</v>
      </c>
      <c r="F1417" t="s">
        <v>20</v>
      </c>
      <c r="G1417" t="s">
        <v>1256</v>
      </c>
      <c r="H1417" s="2">
        <v>421.5</v>
      </c>
      <c r="I1417" t="s">
        <v>1257</v>
      </c>
      <c r="J1417" t="s">
        <v>432</v>
      </c>
      <c r="K1417" t="s">
        <v>1258</v>
      </c>
      <c r="L1417" t="s">
        <v>24</v>
      </c>
      <c r="M1417" s="1">
        <v>46168</v>
      </c>
      <c r="N1417" t="s">
        <v>1356</v>
      </c>
      <c r="O1417" t="s">
        <v>26</v>
      </c>
      <c r="P1417" s="1">
        <v>46168</v>
      </c>
    </row>
    <row r="1418" spans="1:16" outlineLevel="2" x14ac:dyDescent="0.25">
      <c r="A1418" t="s">
        <v>16</v>
      </c>
      <c r="B1418" t="s">
        <v>1354</v>
      </c>
      <c r="C1418" t="s">
        <v>418</v>
      </c>
      <c r="D1418" t="s">
        <v>1355</v>
      </c>
      <c r="E1418" t="s">
        <v>20</v>
      </c>
      <c r="F1418" t="s">
        <v>20</v>
      </c>
      <c r="G1418" t="s">
        <v>1273</v>
      </c>
      <c r="H1418" s="2">
        <v>11333.54</v>
      </c>
      <c r="I1418" t="s">
        <v>1274</v>
      </c>
      <c r="J1418" t="s">
        <v>432</v>
      </c>
      <c r="K1418" t="s">
        <v>1275</v>
      </c>
      <c r="L1418" t="s">
        <v>24</v>
      </c>
      <c r="M1418" s="1">
        <v>46168</v>
      </c>
      <c r="N1418" t="s">
        <v>1356</v>
      </c>
      <c r="O1418" t="s">
        <v>26</v>
      </c>
      <c r="P1418" s="1">
        <v>46168</v>
      </c>
    </row>
    <row r="1419" spans="1:16" outlineLevel="1" x14ac:dyDescent="0.25">
      <c r="D1419" s="3" t="s">
        <v>2076</v>
      </c>
      <c r="H1419" s="2">
        <f>SUBTOTAL(9,H1410:H1418)</f>
        <v>328623.19999999995</v>
      </c>
      <c r="M1419" s="1"/>
      <c r="P1419" s="1"/>
    </row>
    <row r="1420" spans="1:16" outlineLevel="2" x14ac:dyDescent="0.25">
      <c r="A1420" t="s">
        <v>16</v>
      </c>
      <c r="B1420" t="s">
        <v>1354</v>
      </c>
      <c r="C1420" t="s">
        <v>418</v>
      </c>
      <c r="D1420" t="s">
        <v>1357</v>
      </c>
      <c r="E1420" t="s">
        <v>20</v>
      </c>
      <c r="F1420" t="s">
        <v>20</v>
      </c>
      <c r="G1420" t="s">
        <v>1223</v>
      </c>
      <c r="H1420" s="2">
        <v>-9398.2999999999993</v>
      </c>
      <c r="I1420" t="s">
        <v>1224</v>
      </c>
      <c r="J1420" t="s">
        <v>432</v>
      </c>
      <c r="K1420" t="s">
        <v>1225</v>
      </c>
      <c r="L1420" t="s">
        <v>24</v>
      </c>
      <c r="M1420" s="1">
        <v>46168</v>
      </c>
      <c r="N1420" t="s">
        <v>1358</v>
      </c>
      <c r="O1420" t="s">
        <v>26</v>
      </c>
      <c r="P1420" s="1">
        <v>46168</v>
      </c>
    </row>
    <row r="1421" spans="1:16" outlineLevel="2" x14ac:dyDescent="0.25">
      <c r="A1421" t="s">
        <v>16</v>
      </c>
      <c r="B1421" t="s">
        <v>1354</v>
      </c>
      <c r="C1421" t="s">
        <v>418</v>
      </c>
      <c r="D1421" t="s">
        <v>1357</v>
      </c>
      <c r="E1421" t="s">
        <v>20</v>
      </c>
      <c r="F1421" t="s">
        <v>20</v>
      </c>
      <c r="G1421" t="s">
        <v>1227</v>
      </c>
      <c r="H1421" s="2">
        <v>-11039.6</v>
      </c>
      <c r="I1421" t="s">
        <v>1228</v>
      </c>
      <c r="J1421" t="s">
        <v>432</v>
      </c>
      <c r="K1421" t="s">
        <v>1229</v>
      </c>
      <c r="L1421" t="s">
        <v>24</v>
      </c>
      <c r="M1421" s="1">
        <v>46168</v>
      </c>
      <c r="N1421" t="s">
        <v>1358</v>
      </c>
      <c r="O1421" t="s">
        <v>26</v>
      </c>
      <c r="P1421" s="1">
        <v>46168</v>
      </c>
    </row>
    <row r="1422" spans="1:16" outlineLevel="2" x14ac:dyDescent="0.25">
      <c r="A1422" t="s">
        <v>16</v>
      </c>
      <c r="B1422" t="s">
        <v>1354</v>
      </c>
      <c r="C1422" t="s">
        <v>418</v>
      </c>
      <c r="D1422" t="s">
        <v>1357</v>
      </c>
      <c r="E1422" t="s">
        <v>20</v>
      </c>
      <c r="F1422" t="s">
        <v>20</v>
      </c>
      <c r="G1422" t="s">
        <v>1213</v>
      </c>
      <c r="H1422" s="2">
        <v>-5302.87</v>
      </c>
      <c r="I1422" t="s">
        <v>1214</v>
      </c>
      <c r="J1422" t="s">
        <v>432</v>
      </c>
      <c r="K1422" t="s">
        <v>1215</v>
      </c>
      <c r="L1422" t="s">
        <v>24</v>
      </c>
      <c r="M1422" s="1">
        <v>46168</v>
      </c>
      <c r="N1422" t="s">
        <v>1358</v>
      </c>
      <c r="O1422" t="s">
        <v>26</v>
      </c>
      <c r="P1422" s="1">
        <v>46168</v>
      </c>
    </row>
    <row r="1423" spans="1:16" outlineLevel="2" x14ac:dyDescent="0.25">
      <c r="A1423" t="s">
        <v>16</v>
      </c>
      <c r="B1423" t="s">
        <v>1354</v>
      </c>
      <c r="C1423" t="s">
        <v>418</v>
      </c>
      <c r="D1423" t="s">
        <v>1357</v>
      </c>
      <c r="E1423" t="s">
        <v>20</v>
      </c>
      <c r="F1423" t="s">
        <v>20</v>
      </c>
      <c r="G1423" t="s">
        <v>1216</v>
      </c>
      <c r="H1423" s="2">
        <v>-6100.42</v>
      </c>
      <c r="I1423" t="s">
        <v>1217</v>
      </c>
      <c r="J1423" t="s">
        <v>432</v>
      </c>
      <c r="K1423" t="s">
        <v>1218</v>
      </c>
      <c r="L1423" t="s">
        <v>24</v>
      </c>
      <c r="M1423" s="1">
        <v>46168</v>
      </c>
      <c r="N1423" t="s">
        <v>1358</v>
      </c>
      <c r="O1423" t="s">
        <v>26</v>
      </c>
      <c r="P1423" s="1">
        <v>46168</v>
      </c>
    </row>
    <row r="1424" spans="1:16" outlineLevel="2" x14ac:dyDescent="0.25">
      <c r="A1424" t="s">
        <v>16</v>
      </c>
      <c r="B1424" t="s">
        <v>1354</v>
      </c>
      <c r="C1424" t="s">
        <v>418</v>
      </c>
      <c r="D1424" t="s">
        <v>1357</v>
      </c>
      <c r="E1424" t="s">
        <v>20</v>
      </c>
      <c r="F1424" t="s">
        <v>20</v>
      </c>
      <c r="G1424" t="s">
        <v>1230</v>
      </c>
      <c r="H1424" s="2">
        <v>-1527.46</v>
      </c>
      <c r="I1424" t="s">
        <v>1231</v>
      </c>
      <c r="J1424" t="s">
        <v>432</v>
      </c>
      <c r="K1424" t="s">
        <v>1232</v>
      </c>
      <c r="L1424" t="s">
        <v>24</v>
      </c>
      <c r="M1424" s="1">
        <v>46168</v>
      </c>
      <c r="N1424" t="s">
        <v>1358</v>
      </c>
      <c r="O1424" t="s">
        <v>26</v>
      </c>
      <c r="P1424" s="1">
        <v>46168</v>
      </c>
    </row>
    <row r="1425" spans="1:16" outlineLevel="2" x14ac:dyDescent="0.25">
      <c r="A1425" t="s">
        <v>16</v>
      </c>
      <c r="B1425" t="s">
        <v>1354</v>
      </c>
      <c r="C1425" t="s">
        <v>418</v>
      </c>
      <c r="D1425" t="s">
        <v>1357</v>
      </c>
      <c r="E1425" t="s">
        <v>20</v>
      </c>
      <c r="F1425" t="s">
        <v>20</v>
      </c>
      <c r="G1425" t="s">
        <v>1233</v>
      </c>
      <c r="H1425" s="2">
        <v>-149.69999999999999</v>
      </c>
      <c r="I1425" t="s">
        <v>1234</v>
      </c>
      <c r="J1425" t="s">
        <v>432</v>
      </c>
      <c r="K1425" t="s">
        <v>1235</v>
      </c>
      <c r="L1425" t="s">
        <v>24</v>
      </c>
      <c r="M1425" s="1">
        <v>46168</v>
      </c>
      <c r="N1425" t="s">
        <v>1358</v>
      </c>
      <c r="O1425" t="s">
        <v>26</v>
      </c>
      <c r="P1425" s="1">
        <v>46168</v>
      </c>
    </row>
    <row r="1426" spans="1:16" outlineLevel="1" x14ac:dyDescent="0.25">
      <c r="D1426" s="3" t="s">
        <v>2077</v>
      </c>
      <c r="H1426" s="2">
        <f>SUBTOTAL(9,H1420:H1425)</f>
        <v>-33518.35</v>
      </c>
      <c r="M1426" s="1"/>
      <c r="P1426" s="1"/>
    </row>
    <row r="1427" spans="1:16" outlineLevel="2" x14ac:dyDescent="0.25">
      <c r="A1427" t="s">
        <v>16</v>
      </c>
      <c r="B1427" t="s">
        <v>1359</v>
      </c>
      <c r="C1427" t="s">
        <v>418</v>
      </c>
      <c r="D1427" t="s">
        <v>1360</v>
      </c>
      <c r="E1427" t="s">
        <v>20</v>
      </c>
      <c r="F1427" t="s">
        <v>20</v>
      </c>
      <c r="G1427" t="s">
        <v>1191</v>
      </c>
      <c r="H1427" s="2">
        <v>540</v>
      </c>
      <c r="I1427" t="s">
        <v>1192</v>
      </c>
      <c r="J1427" t="s">
        <v>432</v>
      </c>
      <c r="K1427" t="s">
        <v>1193</v>
      </c>
      <c r="L1427" t="s">
        <v>24</v>
      </c>
      <c r="M1427" s="1">
        <v>46168</v>
      </c>
      <c r="N1427" t="s">
        <v>1361</v>
      </c>
      <c r="O1427" t="s">
        <v>26</v>
      </c>
      <c r="P1427" s="1">
        <v>46168</v>
      </c>
    </row>
    <row r="1428" spans="1:16" outlineLevel="2" x14ac:dyDescent="0.25">
      <c r="A1428" t="s">
        <v>16</v>
      </c>
      <c r="B1428" t="s">
        <v>1359</v>
      </c>
      <c r="C1428" t="s">
        <v>418</v>
      </c>
      <c r="D1428" t="s">
        <v>1360</v>
      </c>
      <c r="E1428" t="s">
        <v>20</v>
      </c>
      <c r="F1428" t="s">
        <v>20</v>
      </c>
      <c r="G1428" t="s">
        <v>1195</v>
      </c>
      <c r="H1428" s="2">
        <v>26683.66</v>
      </c>
      <c r="I1428" t="s">
        <v>1196</v>
      </c>
      <c r="J1428" t="s">
        <v>432</v>
      </c>
      <c r="K1428" t="s">
        <v>1197</v>
      </c>
      <c r="L1428" t="s">
        <v>24</v>
      </c>
      <c r="M1428" s="1">
        <v>46168</v>
      </c>
      <c r="N1428" t="s">
        <v>1361</v>
      </c>
      <c r="O1428" t="s">
        <v>26</v>
      </c>
      <c r="P1428" s="1">
        <v>46168</v>
      </c>
    </row>
    <row r="1429" spans="1:16" outlineLevel="2" x14ac:dyDescent="0.25">
      <c r="A1429" t="s">
        <v>16</v>
      </c>
      <c r="B1429" t="s">
        <v>1359</v>
      </c>
      <c r="C1429" t="s">
        <v>418</v>
      </c>
      <c r="D1429" t="s">
        <v>1360</v>
      </c>
      <c r="E1429" t="s">
        <v>20</v>
      </c>
      <c r="F1429" t="s">
        <v>20</v>
      </c>
      <c r="G1429" t="s">
        <v>1198</v>
      </c>
      <c r="H1429" s="2">
        <v>16651.88</v>
      </c>
      <c r="I1429" t="s">
        <v>1199</v>
      </c>
      <c r="J1429" t="s">
        <v>432</v>
      </c>
      <c r="K1429" t="s">
        <v>1200</v>
      </c>
      <c r="L1429" t="s">
        <v>24</v>
      </c>
      <c r="M1429" s="1">
        <v>46168</v>
      </c>
      <c r="N1429" t="s">
        <v>1361</v>
      </c>
      <c r="O1429" t="s">
        <v>26</v>
      </c>
      <c r="P1429" s="1">
        <v>46168</v>
      </c>
    </row>
    <row r="1430" spans="1:16" outlineLevel="2" x14ac:dyDescent="0.25">
      <c r="A1430" t="s">
        <v>16</v>
      </c>
      <c r="B1430" t="s">
        <v>1359</v>
      </c>
      <c r="C1430" t="s">
        <v>418</v>
      </c>
      <c r="D1430" t="s">
        <v>1360</v>
      </c>
      <c r="E1430" t="s">
        <v>20</v>
      </c>
      <c r="F1430" t="s">
        <v>20</v>
      </c>
      <c r="G1430" t="s">
        <v>1201</v>
      </c>
      <c r="H1430" s="2">
        <v>420</v>
      </c>
      <c r="I1430" t="s">
        <v>1202</v>
      </c>
      <c r="J1430" t="s">
        <v>432</v>
      </c>
      <c r="K1430" t="s">
        <v>1203</v>
      </c>
      <c r="L1430" t="s">
        <v>24</v>
      </c>
      <c r="M1430" s="1">
        <v>46168</v>
      </c>
      <c r="N1430" t="s">
        <v>1361</v>
      </c>
      <c r="O1430" t="s">
        <v>26</v>
      </c>
      <c r="P1430" s="1">
        <v>46168</v>
      </c>
    </row>
    <row r="1431" spans="1:16" outlineLevel="2" x14ac:dyDescent="0.25">
      <c r="A1431" t="s">
        <v>16</v>
      </c>
      <c r="B1431" t="s">
        <v>1359</v>
      </c>
      <c r="C1431" t="s">
        <v>418</v>
      </c>
      <c r="D1431" t="s">
        <v>1360</v>
      </c>
      <c r="E1431" t="s">
        <v>20</v>
      </c>
      <c r="F1431" t="s">
        <v>20</v>
      </c>
      <c r="G1431" t="s">
        <v>1204</v>
      </c>
      <c r="H1431" s="2">
        <v>99710.92</v>
      </c>
      <c r="I1431" t="s">
        <v>1205</v>
      </c>
      <c r="J1431" t="s">
        <v>432</v>
      </c>
      <c r="K1431" t="s">
        <v>1206</v>
      </c>
      <c r="L1431" t="s">
        <v>24</v>
      </c>
      <c r="M1431" s="1">
        <v>46168</v>
      </c>
      <c r="N1431" t="s">
        <v>1361</v>
      </c>
      <c r="O1431" t="s">
        <v>26</v>
      </c>
      <c r="P1431" s="1">
        <v>46168</v>
      </c>
    </row>
    <row r="1432" spans="1:16" outlineLevel="2" x14ac:dyDescent="0.25">
      <c r="A1432" t="s">
        <v>16</v>
      </c>
      <c r="B1432" t="s">
        <v>1359</v>
      </c>
      <c r="C1432" t="s">
        <v>418</v>
      </c>
      <c r="D1432" t="s">
        <v>1360</v>
      </c>
      <c r="E1432" t="s">
        <v>20</v>
      </c>
      <c r="F1432" t="s">
        <v>20</v>
      </c>
      <c r="G1432" t="s">
        <v>1207</v>
      </c>
      <c r="H1432" s="2">
        <v>1408.79</v>
      </c>
      <c r="I1432" t="s">
        <v>1208</v>
      </c>
      <c r="J1432" t="s">
        <v>432</v>
      </c>
      <c r="K1432" t="s">
        <v>1209</v>
      </c>
      <c r="L1432" t="s">
        <v>24</v>
      </c>
      <c r="M1432" s="1">
        <v>46168</v>
      </c>
      <c r="N1432" t="s">
        <v>1361</v>
      </c>
      <c r="O1432" t="s">
        <v>26</v>
      </c>
      <c r="P1432" s="1">
        <v>46168</v>
      </c>
    </row>
    <row r="1433" spans="1:16" outlineLevel="2" x14ac:dyDescent="0.25">
      <c r="A1433" t="s">
        <v>16</v>
      </c>
      <c r="B1433" t="s">
        <v>1359</v>
      </c>
      <c r="C1433" t="s">
        <v>418</v>
      </c>
      <c r="D1433" t="s">
        <v>1360</v>
      </c>
      <c r="E1433" t="s">
        <v>20</v>
      </c>
      <c r="F1433" t="s">
        <v>20</v>
      </c>
      <c r="G1433" t="s">
        <v>1250</v>
      </c>
      <c r="H1433" s="2">
        <v>5339</v>
      </c>
      <c r="I1433" t="s">
        <v>1251</v>
      </c>
      <c r="J1433" t="s">
        <v>432</v>
      </c>
      <c r="K1433" t="s">
        <v>1252</v>
      </c>
      <c r="L1433" t="s">
        <v>24</v>
      </c>
      <c r="M1433" s="1">
        <v>46168</v>
      </c>
      <c r="N1433" t="s">
        <v>1361</v>
      </c>
      <c r="O1433" t="s">
        <v>26</v>
      </c>
      <c r="P1433" s="1">
        <v>46168</v>
      </c>
    </row>
    <row r="1434" spans="1:16" outlineLevel="2" x14ac:dyDescent="0.25">
      <c r="A1434" t="s">
        <v>16</v>
      </c>
      <c r="B1434" t="s">
        <v>1359</v>
      </c>
      <c r="C1434" t="s">
        <v>418</v>
      </c>
      <c r="D1434" t="s">
        <v>1360</v>
      </c>
      <c r="E1434" t="s">
        <v>20</v>
      </c>
      <c r="F1434" t="s">
        <v>20</v>
      </c>
      <c r="G1434" t="s">
        <v>1210</v>
      </c>
      <c r="H1434" s="2">
        <v>16910.060000000001</v>
      </c>
      <c r="I1434" t="s">
        <v>1211</v>
      </c>
      <c r="J1434" t="s">
        <v>432</v>
      </c>
      <c r="K1434" t="s">
        <v>1212</v>
      </c>
      <c r="L1434" t="s">
        <v>24</v>
      </c>
      <c r="M1434" s="1">
        <v>46168</v>
      </c>
      <c r="N1434" t="s">
        <v>1361</v>
      </c>
      <c r="O1434" t="s">
        <v>26</v>
      </c>
      <c r="P1434" s="1">
        <v>46168</v>
      </c>
    </row>
    <row r="1435" spans="1:16" outlineLevel="2" x14ac:dyDescent="0.25">
      <c r="A1435" t="s">
        <v>16</v>
      </c>
      <c r="B1435" t="s">
        <v>1359</v>
      </c>
      <c r="C1435" t="s">
        <v>418</v>
      </c>
      <c r="D1435" t="s">
        <v>1360</v>
      </c>
      <c r="E1435" t="s">
        <v>20</v>
      </c>
      <c r="F1435" t="s">
        <v>20</v>
      </c>
      <c r="G1435" t="s">
        <v>1213</v>
      </c>
      <c r="H1435" s="2">
        <v>149.66999999999999</v>
      </c>
      <c r="I1435" t="s">
        <v>1214</v>
      </c>
      <c r="J1435" t="s">
        <v>432</v>
      </c>
      <c r="K1435" t="s">
        <v>1215</v>
      </c>
      <c r="L1435" t="s">
        <v>24</v>
      </c>
      <c r="M1435" s="1">
        <v>46168</v>
      </c>
      <c r="N1435" t="s">
        <v>1361</v>
      </c>
      <c r="O1435" t="s">
        <v>26</v>
      </c>
      <c r="P1435" s="1">
        <v>46168</v>
      </c>
    </row>
    <row r="1436" spans="1:16" outlineLevel="2" x14ac:dyDescent="0.25">
      <c r="A1436" t="s">
        <v>16</v>
      </c>
      <c r="B1436" t="s">
        <v>1359</v>
      </c>
      <c r="C1436" t="s">
        <v>418</v>
      </c>
      <c r="D1436" t="s">
        <v>1360</v>
      </c>
      <c r="E1436" t="s">
        <v>20</v>
      </c>
      <c r="F1436" t="s">
        <v>20</v>
      </c>
      <c r="G1436" t="s">
        <v>1216</v>
      </c>
      <c r="H1436" s="2">
        <v>172.25</v>
      </c>
      <c r="I1436" t="s">
        <v>1217</v>
      </c>
      <c r="J1436" t="s">
        <v>432</v>
      </c>
      <c r="K1436" t="s">
        <v>1218</v>
      </c>
      <c r="L1436" t="s">
        <v>24</v>
      </c>
      <c r="M1436" s="1">
        <v>46168</v>
      </c>
      <c r="N1436" t="s">
        <v>1361</v>
      </c>
      <c r="O1436" t="s">
        <v>26</v>
      </c>
      <c r="P1436" s="1">
        <v>46168</v>
      </c>
    </row>
    <row r="1437" spans="1:16" outlineLevel="2" x14ac:dyDescent="0.25">
      <c r="A1437" t="s">
        <v>16</v>
      </c>
      <c r="B1437" t="s">
        <v>1359</v>
      </c>
      <c r="C1437" t="s">
        <v>418</v>
      </c>
      <c r="D1437" t="s">
        <v>1360</v>
      </c>
      <c r="E1437" t="s">
        <v>20</v>
      </c>
      <c r="F1437" t="s">
        <v>20</v>
      </c>
      <c r="G1437" t="s">
        <v>1270</v>
      </c>
      <c r="H1437" s="2">
        <v>18139.259999999998</v>
      </c>
      <c r="I1437" t="s">
        <v>1271</v>
      </c>
      <c r="J1437" t="s">
        <v>432</v>
      </c>
      <c r="K1437" t="s">
        <v>1272</v>
      </c>
      <c r="L1437" t="s">
        <v>24</v>
      </c>
      <c r="M1437" s="1">
        <v>46168</v>
      </c>
      <c r="N1437" t="s">
        <v>1361</v>
      </c>
      <c r="O1437" t="s">
        <v>26</v>
      </c>
      <c r="P1437" s="1">
        <v>46168</v>
      </c>
    </row>
    <row r="1438" spans="1:16" outlineLevel="2" x14ac:dyDescent="0.25">
      <c r="A1438" t="s">
        <v>16</v>
      </c>
      <c r="B1438" t="s">
        <v>1359</v>
      </c>
      <c r="C1438" t="s">
        <v>418</v>
      </c>
      <c r="D1438" t="s">
        <v>1360</v>
      </c>
      <c r="E1438" t="s">
        <v>20</v>
      </c>
      <c r="F1438" t="s">
        <v>20</v>
      </c>
      <c r="G1438" t="s">
        <v>1256</v>
      </c>
      <c r="H1438" s="2">
        <v>1252.5</v>
      </c>
      <c r="I1438" t="s">
        <v>1257</v>
      </c>
      <c r="J1438" t="s">
        <v>432</v>
      </c>
      <c r="K1438" t="s">
        <v>1258</v>
      </c>
      <c r="L1438" t="s">
        <v>24</v>
      </c>
      <c r="M1438" s="1">
        <v>46168</v>
      </c>
      <c r="N1438" t="s">
        <v>1361</v>
      </c>
      <c r="O1438" t="s">
        <v>26</v>
      </c>
      <c r="P1438" s="1">
        <v>46168</v>
      </c>
    </row>
    <row r="1439" spans="1:16" outlineLevel="2" x14ac:dyDescent="0.25">
      <c r="A1439" t="s">
        <v>16</v>
      </c>
      <c r="B1439" t="s">
        <v>1359</v>
      </c>
      <c r="C1439" t="s">
        <v>418</v>
      </c>
      <c r="D1439" t="s">
        <v>1360</v>
      </c>
      <c r="E1439" t="s">
        <v>20</v>
      </c>
      <c r="F1439" t="s">
        <v>20</v>
      </c>
      <c r="G1439" t="s">
        <v>1273</v>
      </c>
      <c r="H1439" s="2">
        <v>10519.6</v>
      </c>
      <c r="I1439" t="s">
        <v>1274</v>
      </c>
      <c r="J1439" t="s">
        <v>432</v>
      </c>
      <c r="K1439" t="s">
        <v>1275</v>
      </c>
      <c r="L1439" t="s">
        <v>24</v>
      </c>
      <c r="M1439" s="1">
        <v>46168</v>
      </c>
      <c r="N1439" t="s">
        <v>1361</v>
      </c>
      <c r="O1439" t="s">
        <v>26</v>
      </c>
      <c r="P1439" s="1">
        <v>46168</v>
      </c>
    </row>
    <row r="1440" spans="1:16" outlineLevel="1" x14ac:dyDescent="0.25">
      <c r="D1440" s="3" t="s">
        <v>2078</v>
      </c>
      <c r="H1440" s="2">
        <f>SUBTOTAL(9,H1427:H1439)</f>
        <v>197897.59000000003</v>
      </c>
      <c r="M1440" s="1"/>
      <c r="P1440" s="1"/>
    </row>
    <row r="1441" spans="1:16" outlineLevel="2" x14ac:dyDescent="0.25">
      <c r="A1441" t="s">
        <v>16</v>
      </c>
      <c r="B1441" t="s">
        <v>1359</v>
      </c>
      <c r="C1441" t="s">
        <v>418</v>
      </c>
      <c r="D1441" t="s">
        <v>1362</v>
      </c>
      <c r="E1441" t="s">
        <v>20</v>
      </c>
      <c r="F1441" t="s">
        <v>20</v>
      </c>
      <c r="G1441" t="s">
        <v>1237</v>
      </c>
      <c r="H1441" s="2">
        <v>53620.62</v>
      </c>
      <c r="I1441" t="s">
        <v>1238</v>
      </c>
      <c r="J1441" t="s">
        <v>1183</v>
      </c>
      <c r="K1441" t="s">
        <v>1239</v>
      </c>
      <c r="L1441" t="s">
        <v>24</v>
      </c>
      <c r="M1441" s="1">
        <v>46168</v>
      </c>
      <c r="N1441" t="s">
        <v>1363</v>
      </c>
      <c r="O1441" t="s">
        <v>26</v>
      </c>
      <c r="P1441" s="1">
        <v>46168</v>
      </c>
    </row>
    <row r="1442" spans="1:16" outlineLevel="2" x14ac:dyDescent="0.25">
      <c r="A1442" t="s">
        <v>16</v>
      </c>
      <c r="B1442" t="s">
        <v>1359</v>
      </c>
      <c r="C1442" t="s">
        <v>418</v>
      </c>
      <c r="D1442" t="s">
        <v>1362</v>
      </c>
      <c r="E1442" t="s">
        <v>20</v>
      </c>
      <c r="F1442" t="s">
        <v>20</v>
      </c>
      <c r="G1442" t="s">
        <v>1241</v>
      </c>
      <c r="H1442" s="2">
        <v>19088.5</v>
      </c>
      <c r="I1442" t="s">
        <v>1242</v>
      </c>
      <c r="J1442" t="s">
        <v>432</v>
      </c>
      <c r="K1442" t="s">
        <v>1243</v>
      </c>
      <c r="L1442" t="s">
        <v>24</v>
      </c>
      <c r="M1442" s="1">
        <v>46168</v>
      </c>
      <c r="N1442" t="s">
        <v>1363</v>
      </c>
      <c r="O1442" t="s">
        <v>26</v>
      </c>
      <c r="P1442" s="1">
        <v>46168</v>
      </c>
    </row>
    <row r="1443" spans="1:16" outlineLevel="1" x14ac:dyDescent="0.25">
      <c r="D1443" s="3" t="s">
        <v>2079</v>
      </c>
      <c r="H1443" s="2">
        <f>SUBTOTAL(9,H1441:H1442)</f>
        <v>72709.119999999995</v>
      </c>
      <c r="M1443" s="1"/>
      <c r="P1443" s="1"/>
    </row>
    <row r="1444" spans="1:16" outlineLevel="2" x14ac:dyDescent="0.25">
      <c r="A1444" t="s">
        <v>16</v>
      </c>
      <c r="B1444" t="s">
        <v>1364</v>
      </c>
      <c r="C1444" t="s">
        <v>418</v>
      </c>
      <c r="D1444" t="s">
        <v>1365</v>
      </c>
      <c r="E1444" t="s">
        <v>20</v>
      </c>
      <c r="F1444" t="s">
        <v>20</v>
      </c>
      <c r="G1444" t="s">
        <v>1191</v>
      </c>
      <c r="H1444" s="2">
        <v>120</v>
      </c>
      <c r="I1444" t="s">
        <v>1192</v>
      </c>
      <c r="J1444" t="s">
        <v>432</v>
      </c>
      <c r="K1444" t="s">
        <v>1193</v>
      </c>
      <c r="L1444" t="s">
        <v>24</v>
      </c>
      <c r="M1444" s="1">
        <v>46168</v>
      </c>
      <c r="N1444" t="s">
        <v>1366</v>
      </c>
      <c r="O1444" t="s">
        <v>26</v>
      </c>
      <c r="P1444" s="1">
        <v>46168</v>
      </c>
    </row>
    <row r="1445" spans="1:16" outlineLevel="2" x14ac:dyDescent="0.25">
      <c r="A1445" t="s">
        <v>16</v>
      </c>
      <c r="B1445" t="s">
        <v>1364</v>
      </c>
      <c r="C1445" t="s">
        <v>418</v>
      </c>
      <c r="D1445" t="s">
        <v>1365</v>
      </c>
      <c r="E1445" t="s">
        <v>20</v>
      </c>
      <c r="F1445" t="s">
        <v>20</v>
      </c>
      <c r="G1445" t="s">
        <v>1195</v>
      </c>
      <c r="H1445" s="2">
        <v>7402.31</v>
      </c>
      <c r="I1445" t="s">
        <v>1196</v>
      </c>
      <c r="J1445" t="s">
        <v>432</v>
      </c>
      <c r="K1445" t="s">
        <v>1197</v>
      </c>
      <c r="L1445" t="s">
        <v>24</v>
      </c>
      <c r="M1445" s="1">
        <v>46168</v>
      </c>
      <c r="N1445" t="s">
        <v>1366</v>
      </c>
      <c r="O1445" t="s">
        <v>26</v>
      </c>
      <c r="P1445" s="1">
        <v>46168</v>
      </c>
    </row>
    <row r="1446" spans="1:16" outlineLevel="2" x14ac:dyDescent="0.25">
      <c r="A1446" t="s">
        <v>16</v>
      </c>
      <c r="B1446" t="s">
        <v>1364</v>
      </c>
      <c r="C1446" t="s">
        <v>418</v>
      </c>
      <c r="D1446" t="s">
        <v>1365</v>
      </c>
      <c r="E1446" t="s">
        <v>20</v>
      </c>
      <c r="F1446" t="s">
        <v>20</v>
      </c>
      <c r="G1446" t="s">
        <v>1247</v>
      </c>
      <c r="H1446" s="2">
        <v>3391.67</v>
      </c>
      <c r="I1446" t="s">
        <v>1248</v>
      </c>
      <c r="J1446" t="s">
        <v>432</v>
      </c>
      <c r="K1446" t="s">
        <v>1249</v>
      </c>
      <c r="L1446" t="s">
        <v>24</v>
      </c>
      <c r="M1446" s="1">
        <v>46168</v>
      </c>
      <c r="N1446" t="s">
        <v>1366</v>
      </c>
      <c r="O1446" t="s">
        <v>26</v>
      </c>
      <c r="P1446" s="1">
        <v>46168</v>
      </c>
    </row>
    <row r="1447" spans="1:16" outlineLevel="2" x14ac:dyDescent="0.25">
      <c r="A1447" t="s">
        <v>16</v>
      </c>
      <c r="B1447" t="s">
        <v>1364</v>
      </c>
      <c r="C1447" t="s">
        <v>418</v>
      </c>
      <c r="D1447" t="s">
        <v>1365</v>
      </c>
      <c r="E1447" t="s">
        <v>20</v>
      </c>
      <c r="F1447" t="s">
        <v>20</v>
      </c>
      <c r="G1447" t="s">
        <v>1198</v>
      </c>
      <c r="H1447" s="2">
        <v>3084.37</v>
      </c>
      <c r="I1447" t="s">
        <v>1199</v>
      </c>
      <c r="J1447" t="s">
        <v>432</v>
      </c>
      <c r="K1447" t="s">
        <v>1200</v>
      </c>
      <c r="L1447" t="s">
        <v>24</v>
      </c>
      <c r="M1447" s="1">
        <v>46168</v>
      </c>
      <c r="N1447" t="s">
        <v>1366</v>
      </c>
      <c r="O1447" t="s">
        <v>26</v>
      </c>
      <c r="P1447" s="1">
        <v>46168</v>
      </c>
    </row>
    <row r="1448" spans="1:16" outlineLevel="2" x14ac:dyDescent="0.25">
      <c r="A1448" t="s">
        <v>16</v>
      </c>
      <c r="B1448" t="s">
        <v>1364</v>
      </c>
      <c r="C1448" t="s">
        <v>418</v>
      </c>
      <c r="D1448" t="s">
        <v>1365</v>
      </c>
      <c r="E1448" t="s">
        <v>20</v>
      </c>
      <c r="F1448" t="s">
        <v>20</v>
      </c>
      <c r="G1448" t="s">
        <v>1201</v>
      </c>
      <c r="H1448" s="2">
        <v>140</v>
      </c>
      <c r="I1448" t="s">
        <v>1202</v>
      </c>
      <c r="J1448" t="s">
        <v>432</v>
      </c>
      <c r="K1448" t="s">
        <v>1203</v>
      </c>
      <c r="L1448" t="s">
        <v>24</v>
      </c>
      <c r="M1448" s="1">
        <v>46168</v>
      </c>
      <c r="N1448" t="s">
        <v>1366</v>
      </c>
      <c r="O1448" t="s">
        <v>26</v>
      </c>
      <c r="P1448" s="1">
        <v>46168</v>
      </c>
    </row>
    <row r="1449" spans="1:16" outlineLevel="2" x14ac:dyDescent="0.25">
      <c r="A1449" t="s">
        <v>16</v>
      </c>
      <c r="B1449" t="s">
        <v>1364</v>
      </c>
      <c r="C1449" t="s">
        <v>418</v>
      </c>
      <c r="D1449" t="s">
        <v>1365</v>
      </c>
      <c r="E1449" t="s">
        <v>20</v>
      </c>
      <c r="F1449" t="s">
        <v>20</v>
      </c>
      <c r="G1449" t="s">
        <v>1204</v>
      </c>
      <c r="H1449" s="2">
        <v>41409.379999999997</v>
      </c>
      <c r="I1449" t="s">
        <v>1205</v>
      </c>
      <c r="J1449" t="s">
        <v>432</v>
      </c>
      <c r="K1449" t="s">
        <v>1206</v>
      </c>
      <c r="L1449" t="s">
        <v>24</v>
      </c>
      <c r="M1449" s="1">
        <v>46168</v>
      </c>
      <c r="N1449" t="s">
        <v>1366</v>
      </c>
      <c r="O1449" t="s">
        <v>26</v>
      </c>
      <c r="P1449" s="1">
        <v>46168</v>
      </c>
    </row>
    <row r="1450" spans="1:16" outlineLevel="2" x14ac:dyDescent="0.25">
      <c r="A1450" t="s">
        <v>16</v>
      </c>
      <c r="B1450" t="s">
        <v>1364</v>
      </c>
      <c r="C1450" t="s">
        <v>418</v>
      </c>
      <c r="D1450" t="s">
        <v>1365</v>
      </c>
      <c r="E1450" t="s">
        <v>20</v>
      </c>
      <c r="F1450" t="s">
        <v>20</v>
      </c>
      <c r="G1450" t="s">
        <v>1207</v>
      </c>
      <c r="H1450" s="2">
        <v>591.30999999999995</v>
      </c>
      <c r="I1450" t="s">
        <v>1208</v>
      </c>
      <c r="J1450" t="s">
        <v>432</v>
      </c>
      <c r="K1450" t="s">
        <v>1209</v>
      </c>
      <c r="L1450" t="s">
        <v>24</v>
      </c>
      <c r="M1450" s="1">
        <v>46168</v>
      </c>
      <c r="N1450" t="s">
        <v>1366</v>
      </c>
      <c r="O1450" t="s">
        <v>26</v>
      </c>
      <c r="P1450" s="1">
        <v>46168</v>
      </c>
    </row>
    <row r="1451" spans="1:16" outlineLevel="1" x14ac:dyDescent="0.25">
      <c r="D1451" s="3" t="s">
        <v>2080</v>
      </c>
      <c r="H1451" s="2">
        <f>SUBTOTAL(9,H1444:H1450)</f>
        <v>56139.039999999994</v>
      </c>
      <c r="M1451" s="1"/>
      <c r="P1451" s="1"/>
    </row>
    <row r="1452" spans="1:16" outlineLevel="2" x14ac:dyDescent="0.25">
      <c r="A1452" t="s">
        <v>16</v>
      </c>
      <c r="B1452" t="s">
        <v>1367</v>
      </c>
      <c r="C1452" t="s">
        <v>418</v>
      </c>
      <c r="D1452" t="s">
        <v>1368</v>
      </c>
      <c r="E1452" t="s">
        <v>20</v>
      </c>
      <c r="F1452" t="s">
        <v>20</v>
      </c>
      <c r="G1452" t="s">
        <v>1191</v>
      </c>
      <c r="H1452" s="2">
        <v>1420</v>
      </c>
      <c r="I1452" t="s">
        <v>1192</v>
      </c>
      <c r="J1452" t="s">
        <v>432</v>
      </c>
      <c r="K1452" t="s">
        <v>1193</v>
      </c>
      <c r="L1452" t="s">
        <v>24</v>
      </c>
      <c r="M1452" s="1">
        <v>46168</v>
      </c>
      <c r="N1452" t="s">
        <v>1369</v>
      </c>
      <c r="O1452" t="s">
        <v>26</v>
      </c>
      <c r="P1452" s="1">
        <v>46168</v>
      </c>
    </row>
    <row r="1453" spans="1:16" outlineLevel="2" x14ac:dyDescent="0.25">
      <c r="A1453" t="s">
        <v>16</v>
      </c>
      <c r="B1453" t="s">
        <v>1367</v>
      </c>
      <c r="C1453" t="s">
        <v>418</v>
      </c>
      <c r="D1453" t="s">
        <v>1368</v>
      </c>
      <c r="E1453" t="s">
        <v>20</v>
      </c>
      <c r="F1453" t="s">
        <v>20</v>
      </c>
      <c r="G1453" t="s">
        <v>1195</v>
      </c>
      <c r="H1453" s="2">
        <v>33147.72</v>
      </c>
      <c r="I1453" t="s">
        <v>1196</v>
      </c>
      <c r="J1453" t="s">
        <v>432</v>
      </c>
      <c r="K1453" t="s">
        <v>1197</v>
      </c>
      <c r="L1453" t="s">
        <v>24</v>
      </c>
      <c r="M1453" s="1">
        <v>46168</v>
      </c>
      <c r="N1453" t="s">
        <v>1369</v>
      </c>
      <c r="O1453" t="s">
        <v>26</v>
      </c>
      <c r="P1453" s="1">
        <v>46168</v>
      </c>
    </row>
    <row r="1454" spans="1:16" outlineLevel="2" x14ac:dyDescent="0.25">
      <c r="A1454" t="s">
        <v>16</v>
      </c>
      <c r="B1454" t="s">
        <v>1367</v>
      </c>
      <c r="C1454" t="s">
        <v>418</v>
      </c>
      <c r="D1454" t="s">
        <v>1368</v>
      </c>
      <c r="E1454" t="s">
        <v>20</v>
      </c>
      <c r="F1454" t="s">
        <v>20</v>
      </c>
      <c r="G1454" t="s">
        <v>1198</v>
      </c>
      <c r="H1454" s="2">
        <v>10620.45</v>
      </c>
      <c r="I1454" t="s">
        <v>1199</v>
      </c>
      <c r="J1454" t="s">
        <v>432</v>
      </c>
      <c r="K1454" t="s">
        <v>1200</v>
      </c>
      <c r="L1454" t="s">
        <v>24</v>
      </c>
      <c r="M1454" s="1">
        <v>46168</v>
      </c>
      <c r="N1454" t="s">
        <v>1369</v>
      </c>
      <c r="O1454" t="s">
        <v>26</v>
      </c>
      <c r="P1454" s="1">
        <v>46168</v>
      </c>
    </row>
    <row r="1455" spans="1:16" outlineLevel="2" x14ac:dyDescent="0.25">
      <c r="A1455" t="s">
        <v>16</v>
      </c>
      <c r="B1455" t="s">
        <v>1367</v>
      </c>
      <c r="C1455" t="s">
        <v>418</v>
      </c>
      <c r="D1455" t="s">
        <v>1368</v>
      </c>
      <c r="E1455" t="s">
        <v>20</v>
      </c>
      <c r="F1455" t="s">
        <v>20</v>
      </c>
      <c r="G1455" t="s">
        <v>1204</v>
      </c>
      <c r="H1455" s="2">
        <v>125613.58</v>
      </c>
      <c r="I1455" t="s">
        <v>1205</v>
      </c>
      <c r="J1455" t="s">
        <v>432</v>
      </c>
      <c r="K1455" t="s">
        <v>1206</v>
      </c>
      <c r="L1455" t="s">
        <v>24</v>
      </c>
      <c r="M1455" s="1">
        <v>46168</v>
      </c>
      <c r="N1455" t="s">
        <v>1369</v>
      </c>
      <c r="O1455" t="s">
        <v>26</v>
      </c>
      <c r="P1455" s="1">
        <v>46168</v>
      </c>
    </row>
    <row r="1456" spans="1:16" outlineLevel="2" x14ac:dyDescent="0.25">
      <c r="A1456" t="s">
        <v>16</v>
      </c>
      <c r="B1456" t="s">
        <v>1367</v>
      </c>
      <c r="C1456" t="s">
        <v>418</v>
      </c>
      <c r="D1456" t="s">
        <v>1368</v>
      </c>
      <c r="E1456" t="s">
        <v>20</v>
      </c>
      <c r="F1456" t="s">
        <v>20</v>
      </c>
      <c r="G1456" t="s">
        <v>1207</v>
      </c>
      <c r="H1456" s="2">
        <v>1785.49</v>
      </c>
      <c r="I1456" t="s">
        <v>1208</v>
      </c>
      <c r="J1456" t="s">
        <v>432</v>
      </c>
      <c r="K1456" t="s">
        <v>1209</v>
      </c>
      <c r="L1456" t="s">
        <v>24</v>
      </c>
      <c r="M1456" s="1">
        <v>46168</v>
      </c>
      <c r="N1456" t="s">
        <v>1369</v>
      </c>
      <c r="O1456" t="s">
        <v>26</v>
      </c>
      <c r="P1456" s="1">
        <v>46168</v>
      </c>
    </row>
    <row r="1457" spans="1:16" outlineLevel="2" x14ac:dyDescent="0.25">
      <c r="A1457" t="s">
        <v>16</v>
      </c>
      <c r="B1457" t="s">
        <v>1367</v>
      </c>
      <c r="C1457" t="s">
        <v>418</v>
      </c>
      <c r="D1457" t="s">
        <v>1368</v>
      </c>
      <c r="E1457" t="s">
        <v>20</v>
      </c>
      <c r="F1457" t="s">
        <v>20</v>
      </c>
      <c r="G1457" t="s">
        <v>1250</v>
      </c>
      <c r="H1457" s="2">
        <v>7131</v>
      </c>
      <c r="I1457" t="s">
        <v>1251</v>
      </c>
      <c r="J1457" t="s">
        <v>432</v>
      </c>
      <c r="K1457" t="s">
        <v>1252</v>
      </c>
      <c r="L1457" t="s">
        <v>24</v>
      </c>
      <c r="M1457" s="1">
        <v>46168</v>
      </c>
      <c r="N1457" t="s">
        <v>1369</v>
      </c>
      <c r="O1457" t="s">
        <v>26</v>
      </c>
      <c r="P1457" s="1">
        <v>46168</v>
      </c>
    </row>
    <row r="1458" spans="1:16" outlineLevel="2" x14ac:dyDescent="0.25">
      <c r="A1458" t="s">
        <v>16</v>
      </c>
      <c r="B1458" t="s">
        <v>1367</v>
      </c>
      <c r="C1458" t="s">
        <v>418</v>
      </c>
      <c r="D1458" t="s">
        <v>1368</v>
      </c>
      <c r="E1458" t="s">
        <v>20</v>
      </c>
      <c r="F1458" t="s">
        <v>20</v>
      </c>
      <c r="G1458" t="s">
        <v>1210</v>
      </c>
      <c r="H1458" s="2">
        <v>8263.75</v>
      </c>
      <c r="I1458" t="s">
        <v>1211</v>
      </c>
      <c r="J1458" t="s">
        <v>432</v>
      </c>
      <c r="K1458" t="s">
        <v>1212</v>
      </c>
      <c r="L1458" t="s">
        <v>24</v>
      </c>
      <c r="M1458" s="1">
        <v>46168</v>
      </c>
      <c r="N1458" t="s">
        <v>1369</v>
      </c>
      <c r="O1458" t="s">
        <v>26</v>
      </c>
      <c r="P1458" s="1">
        <v>46168</v>
      </c>
    </row>
    <row r="1459" spans="1:16" outlineLevel="2" x14ac:dyDescent="0.25">
      <c r="A1459" t="s">
        <v>16</v>
      </c>
      <c r="B1459" t="s">
        <v>1367</v>
      </c>
      <c r="C1459" t="s">
        <v>418</v>
      </c>
      <c r="D1459" t="s">
        <v>1368</v>
      </c>
      <c r="E1459" t="s">
        <v>20</v>
      </c>
      <c r="F1459" t="s">
        <v>20</v>
      </c>
      <c r="G1459" t="s">
        <v>1256</v>
      </c>
      <c r="H1459" s="2">
        <v>1016.16</v>
      </c>
      <c r="I1459" t="s">
        <v>1257</v>
      </c>
      <c r="J1459" t="s">
        <v>432</v>
      </c>
      <c r="K1459" t="s">
        <v>1258</v>
      </c>
      <c r="L1459" t="s">
        <v>24</v>
      </c>
      <c r="M1459" s="1">
        <v>46168</v>
      </c>
      <c r="N1459" t="s">
        <v>1369</v>
      </c>
      <c r="O1459" t="s">
        <v>26</v>
      </c>
      <c r="P1459" s="1">
        <v>46168</v>
      </c>
    </row>
    <row r="1460" spans="1:16" outlineLevel="1" x14ac:dyDescent="0.25">
      <c r="D1460" s="3" t="s">
        <v>2081</v>
      </c>
      <c r="H1460" s="2">
        <f>SUBTOTAL(9,H1452:H1459)</f>
        <v>188998.15</v>
      </c>
      <c r="M1460" s="1"/>
      <c r="P1460" s="1"/>
    </row>
    <row r="1461" spans="1:16" outlineLevel="2" x14ac:dyDescent="0.25">
      <c r="A1461" t="s">
        <v>16</v>
      </c>
      <c r="B1461" t="s">
        <v>1367</v>
      </c>
      <c r="C1461" t="s">
        <v>418</v>
      </c>
      <c r="D1461" t="s">
        <v>1370</v>
      </c>
      <c r="E1461" t="s">
        <v>20</v>
      </c>
      <c r="F1461" t="s">
        <v>20</v>
      </c>
      <c r="G1461" t="s">
        <v>1302</v>
      </c>
      <c r="H1461" s="2">
        <v>-319.8</v>
      </c>
      <c r="I1461" t="s">
        <v>1303</v>
      </c>
      <c r="J1461" t="s">
        <v>432</v>
      </c>
      <c r="K1461" t="s">
        <v>1304</v>
      </c>
      <c r="L1461" t="s">
        <v>24</v>
      </c>
      <c r="M1461" s="1">
        <v>46168</v>
      </c>
      <c r="N1461" t="s">
        <v>1371</v>
      </c>
      <c r="O1461" t="s">
        <v>26</v>
      </c>
      <c r="P1461" s="1">
        <v>46168</v>
      </c>
    </row>
    <row r="1462" spans="1:16" outlineLevel="2" x14ac:dyDescent="0.25">
      <c r="A1462" t="s">
        <v>16</v>
      </c>
      <c r="B1462" t="s">
        <v>1367</v>
      </c>
      <c r="C1462" t="s">
        <v>418</v>
      </c>
      <c r="D1462" t="s">
        <v>1370</v>
      </c>
      <c r="E1462" t="s">
        <v>20</v>
      </c>
      <c r="F1462" t="s">
        <v>20</v>
      </c>
      <c r="G1462" t="s">
        <v>1223</v>
      </c>
      <c r="H1462" s="2">
        <v>-11868.96</v>
      </c>
      <c r="I1462" t="s">
        <v>1224</v>
      </c>
      <c r="J1462" t="s">
        <v>432</v>
      </c>
      <c r="K1462" t="s">
        <v>1225</v>
      </c>
      <c r="L1462" t="s">
        <v>24</v>
      </c>
      <c r="M1462" s="1">
        <v>46168</v>
      </c>
      <c r="N1462" t="s">
        <v>1371</v>
      </c>
      <c r="O1462" t="s">
        <v>26</v>
      </c>
      <c r="P1462" s="1">
        <v>46168</v>
      </c>
    </row>
    <row r="1463" spans="1:16" outlineLevel="2" x14ac:dyDescent="0.25">
      <c r="A1463" t="s">
        <v>16</v>
      </c>
      <c r="B1463" t="s">
        <v>1367</v>
      </c>
      <c r="C1463" t="s">
        <v>418</v>
      </c>
      <c r="D1463" t="s">
        <v>1370</v>
      </c>
      <c r="E1463" t="s">
        <v>20</v>
      </c>
      <c r="F1463" t="s">
        <v>20</v>
      </c>
      <c r="G1463" t="s">
        <v>1227</v>
      </c>
      <c r="H1463" s="2">
        <v>-13654.07</v>
      </c>
      <c r="I1463" t="s">
        <v>1228</v>
      </c>
      <c r="J1463" t="s">
        <v>432</v>
      </c>
      <c r="K1463" t="s">
        <v>1229</v>
      </c>
      <c r="L1463" t="s">
        <v>24</v>
      </c>
      <c r="M1463" s="1">
        <v>46168</v>
      </c>
      <c r="N1463" t="s">
        <v>1371</v>
      </c>
      <c r="O1463" t="s">
        <v>26</v>
      </c>
      <c r="P1463" s="1">
        <v>46168</v>
      </c>
    </row>
    <row r="1464" spans="1:16" outlineLevel="2" x14ac:dyDescent="0.25">
      <c r="A1464" t="s">
        <v>16</v>
      </c>
      <c r="B1464" t="s">
        <v>1367</v>
      </c>
      <c r="C1464" t="s">
        <v>418</v>
      </c>
      <c r="D1464" t="s">
        <v>1370</v>
      </c>
      <c r="E1464" t="s">
        <v>20</v>
      </c>
      <c r="F1464" t="s">
        <v>20</v>
      </c>
      <c r="G1464" t="s">
        <v>1213</v>
      </c>
      <c r="H1464" s="2">
        <v>-2811.7</v>
      </c>
      <c r="I1464" t="s">
        <v>1214</v>
      </c>
      <c r="J1464" t="s">
        <v>432</v>
      </c>
      <c r="K1464" t="s">
        <v>1215</v>
      </c>
      <c r="L1464" t="s">
        <v>24</v>
      </c>
      <c r="M1464" s="1">
        <v>46168</v>
      </c>
      <c r="N1464" t="s">
        <v>1371</v>
      </c>
      <c r="O1464" t="s">
        <v>26</v>
      </c>
      <c r="P1464" s="1">
        <v>46168</v>
      </c>
    </row>
    <row r="1465" spans="1:16" outlineLevel="2" x14ac:dyDescent="0.25">
      <c r="A1465" t="s">
        <v>16</v>
      </c>
      <c r="B1465" t="s">
        <v>1367</v>
      </c>
      <c r="C1465" t="s">
        <v>418</v>
      </c>
      <c r="D1465" t="s">
        <v>1370</v>
      </c>
      <c r="E1465" t="s">
        <v>20</v>
      </c>
      <c r="F1465" t="s">
        <v>20</v>
      </c>
      <c r="G1465" t="s">
        <v>1216</v>
      </c>
      <c r="H1465" s="2">
        <v>-3408.18</v>
      </c>
      <c r="I1465" t="s">
        <v>1217</v>
      </c>
      <c r="J1465" t="s">
        <v>432</v>
      </c>
      <c r="K1465" t="s">
        <v>1218</v>
      </c>
      <c r="L1465" t="s">
        <v>24</v>
      </c>
      <c r="M1465" s="1">
        <v>46168</v>
      </c>
      <c r="N1465" t="s">
        <v>1371</v>
      </c>
      <c r="O1465" t="s">
        <v>26</v>
      </c>
      <c r="P1465" s="1">
        <v>46168</v>
      </c>
    </row>
    <row r="1466" spans="1:16" outlineLevel="2" x14ac:dyDescent="0.25">
      <c r="A1466" t="s">
        <v>16</v>
      </c>
      <c r="B1466" t="s">
        <v>1367</v>
      </c>
      <c r="C1466" t="s">
        <v>418</v>
      </c>
      <c r="D1466" t="s">
        <v>1370</v>
      </c>
      <c r="E1466" t="s">
        <v>20</v>
      </c>
      <c r="F1466" t="s">
        <v>20</v>
      </c>
      <c r="G1466" t="s">
        <v>1230</v>
      </c>
      <c r="H1466" s="2">
        <v>-987.5</v>
      </c>
      <c r="I1466" t="s">
        <v>1231</v>
      </c>
      <c r="J1466" t="s">
        <v>432</v>
      </c>
      <c r="K1466" t="s">
        <v>1232</v>
      </c>
      <c r="L1466" t="s">
        <v>24</v>
      </c>
      <c r="M1466" s="1">
        <v>46168</v>
      </c>
      <c r="N1466" t="s">
        <v>1371</v>
      </c>
      <c r="O1466" t="s">
        <v>26</v>
      </c>
      <c r="P1466" s="1">
        <v>46168</v>
      </c>
    </row>
    <row r="1467" spans="1:16" outlineLevel="2" x14ac:dyDescent="0.25">
      <c r="A1467" t="s">
        <v>16</v>
      </c>
      <c r="B1467" t="s">
        <v>1367</v>
      </c>
      <c r="C1467" t="s">
        <v>418</v>
      </c>
      <c r="D1467" t="s">
        <v>1370</v>
      </c>
      <c r="E1467" t="s">
        <v>20</v>
      </c>
      <c r="F1467" t="s">
        <v>20</v>
      </c>
      <c r="G1467" t="s">
        <v>1233</v>
      </c>
      <c r="H1467" s="2">
        <v>-96.78</v>
      </c>
      <c r="I1467" t="s">
        <v>1234</v>
      </c>
      <c r="J1467" t="s">
        <v>432</v>
      </c>
      <c r="K1467" t="s">
        <v>1235</v>
      </c>
      <c r="L1467" t="s">
        <v>24</v>
      </c>
      <c r="M1467" s="1">
        <v>46168</v>
      </c>
      <c r="N1467" t="s">
        <v>1371</v>
      </c>
      <c r="O1467" t="s">
        <v>26</v>
      </c>
      <c r="P1467" s="1">
        <v>46168</v>
      </c>
    </row>
    <row r="1468" spans="1:16" outlineLevel="1" x14ac:dyDescent="0.25">
      <c r="D1468" s="3" t="s">
        <v>2082</v>
      </c>
      <c r="H1468" s="2">
        <f>SUBTOTAL(9,H1461:H1467)</f>
        <v>-33146.99</v>
      </c>
      <c r="M1468" s="1"/>
      <c r="P1468" s="1"/>
    </row>
    <row r="1469" spans="1:16" outlineLevel="2" x14ac:dyDescent="0.25">
      <c r="A1469" t="s">
        <v>16</v>
      </c>
      <c r="B1469" t="s">
        <v>1372</v>
      </c>
      <c r="C1469" t="s">
        <v>418</v>
      </c>
      <c r="D1469" t="s">
        <v>1373</v>
      </c>
      <c r="E1469" t="s">
        <v>20</v>
      </c>
      <c r="F1469" t="s">
        <v>20</v>
      </c>
      <c r="G1469" t="s">
        <v>1191</v>
      </c>
      <c r="H1469" s="2">
        <v>660</v>
      </c>
      <c r="I1469" t="s">
        <v>1192</v>
      </c>
      <c r="J1469" t="s">
        <v>432</v>
      </c>
      <c r="K1469" t="s">
        <v>1193</v>
      </c>
      <c r="L1469" t="s">
        <v>24</v>
      </c>
      <c r="M1469" s="1">
        <v>46168</v>
      </c>
      <c r="N1469" t="s">
        <v>1374</v>
      </c>
      <c r="O1469" t="s">
        <v>26</v>
      </c>
      <c r="P1469" s="1">
        <v>46168</v>
      </c>
    </row>
    <row r="1470" spans="1:16" outlineLevel="2" x14ac:dyDescent="0.25">
      <c r="A1470" t="s">
        <v>16</v>
      </c>
      <c r="B1470" t="s">
        <v>1372</v>
      </c>
      <c r="C1470" t="s">
        <v>418</v>
      </c>
      <c r="D1470" t="s">
        <v>1373</v>
      </c>
      <c r="E1470" t="s">
        <v>20</v>
      </c>
      <c r="F1470" t="s">
        <v>20</v>
      </c>
      <c r="G1470" t="s">
        <v>1195</v>
      </c>
      <c r="H1470" s="2">
        <v>23249.4</v>
      </c>
      <c r="I1470" t="s">
        <v>1196</v>
      </c>
      <c r="J1470" t="s">
        <v>432</v>
      </c>
      <c r="K1470" t="s">
        <v>1197</v>
      </c>
      <c r="L1470" t="s">
        <v>24</v>
      </c>
      <c r="M1470" s="1">
        <v>46168</v>
      </c>
      <c r="N1470" t="s">
        <v>1374</v>
      </c>
      <c r="O1470" t="s">
        <v>26</v>
      </c>
      <c r="P1470" s="1">
        <v>46168</v>
      </c>
    </row>
    <row r="1471" spans="1:16" outlineLevel="2" x14ac:dyDescent="0.25">
      <c r="A1471" t="s">
        <v>16</v>
      </c>
      <c r="B1471" t="s">
        <v>1372</v>
      </c>
      <c r="C1471" t="s">
        <v>418</v>
      </c>
      <c r="D1471" t="s">
        <v>1373</v>
      </c>
      <c r="E1471" t="s">
        <v>20</v>
      </c>
      <c r="F1471" t="s">
        <v>20</v>
      </c>
      <c r="G1471" t="s">
        <v>1247</v>
      </c>
      <c r="H1471" s="2">
        <v>48479.5</v>
      </c>
      <c r="I1471" t="s">
        <v>1248</v>
      </c>
      <c r="J1471" t="s">
        <v>432</v>
      </c>
      <c r="K1471" t="s">
        <v>1249</v>
      </c>
      <c r="L1471" t="s">
        <v>24</v>
      </c>
      <c r="M1471" s="1">
        <v>46168</v>
      </c>
      <c r="N1471" t="s">
        <v>1374</v>
      </c>
      <c r="O1471" t="s">
        <v>26</v>
      </c>
      <c r="P1471" s="1">
        <v>46168</v>
      </c>
    </row>
    <row r="1472" spans="1:16" outlineLevel="2" x14ac:dyDescent="0.25">
      <c r="A1472" t="s">
        <v>16</v>
      </c>
      <c r="B1472" t="s">
        <v>1372</v>
      </c>
      <c r="C1472" t="s">
        <v>418</v>
      </c>
      <c r="D1472" t="s">
        <v>1373</v>
      </c>
      <c r="E1472" t="s">
        <v>20</v>
      </c>
      <c r="F1472" t="s">
        <v>20</v>
      </c>
      <c r="G1472" t="s">
        <v>1198</v>
      </c>
      <c r="H1472" s="2">
        <v>9722.43</v>
      </c>
      <c r="I1472" t="s">
        <v>1199</v>
      </c>
      <c r="J1472" t="s">
        <v>432</v>
      </c>
      <c r="K1472" t="s">
        <v>1200</v>
      </c>
      <c r="L1472" t="s">
        <v>24</v>
      </c>
      <c r="M1472" s="1">
        <v>46168</v>
      </c>
      <c r="N1472" t="s">
        <v>1374</v>
      </c>
      <c r="O1472" t="s">
        <v>26</v>
      </c>
      <c r="P1472" s="1">
        <v>46168</v>
      </c>
    </row>
    <row r="1473" spans="1:16" outlineLevel="2" x14ac:dyDescent="0.25">
      <c r="A1473" t="s">
        <v>16</v>
      </c>
      <c r="B1473" t="s">
        <v>1372</v>
      </c>
      <c r="C1473" t="s">
        <v>418</v>
      </c>
      <c r="D1473" t="s">
        <v>1373</v>
      </c>
      <c r="E1473" t="s">
        <v>20</v>
      </c>
      <c r="F1473" t="s">
        <v>20</v>
      </c>
      <c r="G1473" t="s">
        <v>1267</v>
      </c>
      <c r="H1473" s="2">
        <v>1538.4</v>
      </c>
      <c r="I1473" t="s">
        <v>1268</v>
      </c>
      <c r="J1473" t="s">
        <v>432</v>
      </c>
      <c r="K1473" t="s">
        <v>1269</v>
      </c>
      <c r="L1473" t="s">
        <v>24</v>
      </c>
      <c r="M1473" s="1">
        <v>46168</v>
      </c>
      <c r="N1473" t="s">
        <v>1374</v>
      </c>
      <c r="O1473" t="s">
        <v>26</v>
      </c>
      <c r="P1473" s="1">
        <v>46168</v>
      </c>
    </row>
    <row r="1474" spans="1:16" outlineLevel="2" x14ac:dyDescent="0.25">
      <c r="A1474" t="s">
        <v>16</v>
      </c>
      <c r="B1474" t="s">
        <v>1372</v>
      </c>
      <c r="C1474" t="s">
        <v>418</v>
      </c>
      <c r="D1474" t="s">
        <v>1373</v>
      </c>
      <c r="E1474" t="s">
        <v>20</v>
      </c>
      <c r="F1474" t="s">
        <v>20</v>
      </c>
      <c r="G1474" t="s">
        <v>1201</v>
      </c>
      <c r="H1474" s="2">
        <v>1960</v>
      </c>
      <c r="I1474" t="s">
        <v>1202</v>
      </c>
      <c r="J1474" t="s">
        <v>432</v>
      </c>
      <c r="K1474" t="s">
        <v>1203</v>
      </c>
      <c r="L1474" t="s">
        <v>24</v>
      </c>
      <c r="M1474" s="1">
        <v>46168</v>
      </c>
      <c r="N1474" t="s">
        <v>1374</v>
      </c>
      <c r="O1474" t="s">
        <v>26</v>
      </c>
      <c r="P1474" s="1">
        <v>46168</v>
      </c>
    </row>
    <row r="1475" spans="1:16" outlineLevel="2" x14ac:dyDescent="0.25">
      <c r="A1475" t="s">
        <v>16</v>
      </c>
      <c r="B1475" t="s">
        <v>1372</v>
      </c>
      <c r="C1475" t="s">
        <v>418</v>
      </c>
      <c r="D1475" t="s">
        <v>1373</v>
      </c>
      <c r="E1475" t="s">
        <v>20</v>
      </c>
      <c r="F1475" t="s">
        <v>20</v>
      </c>
      <c r="G1475" t="s">
        <v>1204</v>
      </c>
      <c r="H1475" s="2">
        <v>112692.93</v>
      </c>
      <c r="I1475" t="s">
        <v>1205</v>
      </c>
      <c r="J1475" t="s">
        <v>432</v>
      </c>
      <c r="K1475" t="s">
        <v>1206</v>
      </c>
      <c r="L1475" t="s">
        <v>24</v>
      </c>
      <c r="M1475" s="1">
        <v>46168</v>
      </c>
      <c r="N1475" t="s">
        <v>1374</v>
      </c>
      <c r="O1475" t="s">
        <v>26</v>
      </c>
      <c r="P1475" s="1">
        <v>46168</v>
      </c>
    </row>
    <row r="1476" spans="1:16" outlineLevel="2" x14ac:dyDescent="0.25">
      <c r="A1476" t="s">
        <v>16</v>
      </c>
      <c r="B1476" t="s">
        <v>1372</v>
      </c>
      <c r="C1476" t="s">
        <v>418</v>
      </c>
      <c r="D1476" t="s">
        <v>1373</v>
      </c>
      <c r="E1476" t="s">
        <v>20</v>
      </c>
      <c r="F1476" t="s">
        <v>20</v>
      </c>
      <c r="G1476" t="s">
        <v>1207</v>
      </c>
      <c r="H1476" s="2">
        <v>1600.71</v>
      </c>
      <c r="I1476" t="s">
        <v>1208</v>
      </c>
      <c r="J1476" t="s">
        <v>432</v>
      </c>
      <c r="K1476" t="s">
        <v>1209</v>
      </c>
      <c r="L1476" t="s">
        <v>24</v>
      </c>
      <c r="M1476" s="1">
        <v>46168</v>
      </c>
      <c r="N1476" t="s">
        <v>1374</v>
      </c>
      <c r="O1476" t="s">
        <v>26</v>
      </c>
      <c r="P1476" s="1">
        <v>46168</v>
      </c>
    </row>
    <row r="1477" spans="1:16" outlineLevel="2" x14ac:dyDescent="0.25">
      <c r="A1477" t="s">
        <v>16</v>
      </c>
      <c r="B1477" t="s">
        <v>1372</v>
      </c>
      <c r="C1477" t="s">
        <v>418</v>
      </c>
      <c r="D1477" t="s">
        <v>1373</v>
      </c>
      <c r="E1477" t="s">
        <v>20</v>
      </c>
      <c r="F1477" t="s">
        <v>20</v>
      </c>
      <c r="G1477" t="s">
        <v>1250</v>
      </c>
      <c r="H1477" s="2">
        <v>6736</v>
      </c>
      <c r="I1477" t="s">
        <v>1251</v>
      </c>
      <c r="J1477" t="s">
        <v>432</v>
      </c>
      <c r="K1477" t="s">
        <v>1252</v>
      </c>
      <c r="L1477" t="s">
        <v>24</v>
      </c>
      <c r="M1477" s="1">
        <v>46168</v>
      </c>
      <c r="N1477" t="s">
        <v>1374</v>
      </c>
      <c r="O1477" t="s">
        <v>26</v>
      </c>
      <c r="P1477" s="1">
        <v>46168</v>
      </c>
    </row>
    <row r="1478" spans="1:16" outlineLevel="2" x14ac:dyDescent="0.25">
      <c r="A1478" t="s">
        <v>16</v>
      </c>
      <c r="B1478" t="s">
        <v>1372</v>
      </c>
      <c r="C1478" t="s">
        <v>418</v>
      </c>
      <c r="D1478" t="s">
        <v>1373</v>
      </c>
      <c r="E1478" t="s">
        <v>20</v>
      </c>
      <c r="F1478" t="s">
        <v>20</v>
      </c>
      <c r="G1478" t="s">
        <v>1317</v>
      </c>
      <c r="H1478" s="2">
        <v>1900</v>
      </c>
      <c r="I1478" t="s">
        <v>1318</v>
      </c>
      <c r="J1478" t="s">
        <v>432</v>
      </c>
      <c r="K1478" t="s">
        <v>1319</v>
      </c>
      <c r="L1478" t="s">
        <v>24</v>
      </c>
      <c r="M1478" s="1">
        <v>46168</v>
      </c>
      <c r="N1478" t="s">
        <v>1374</v>
      </c>
      <c r="O1478" t="s">
        <v>26</v>
      </c>
      <c r="P1478" s="1">
        <v>46168</v>
      </c>
    </row>
    <row r="1479" spans="1:16" outlineLevel="2" x14ac:dyDescent="0.25">
      <c r="A1479" t="s">
        <v>16</v>
      </c>
      <c r="B1479" t="s">
        <v>1372</v>
      </c>
      <c r="C1479" t="s">
        <v>418</v>
      </c>
      <c r="D1479" t="s">
        <v>1373</v>
      </c>
      <c r="E1479" t="s">
        <v>20</v>
      </c>
      <c r="F1479" t="s">
        <v>20</v>
      </c>
      <c r="G1479" t="s">
        <v>1219</v>
      </c>
      <c r="H1479" s="2">
        <v>1523.9</v>
      </c>
      <c r="I1479" t="s">
        <v>1220</v>
      </c>
      <c r="J1479" t="s">
        <v>432</v>
      </c>
      <c r="K1479" t="s">
        <v>1221</v>
      </c>
      <c r="L1479" t="s">
        <v>24</v>
      </c>
      <c r="M1479" s="1">
        <v>46168</v>
      </c>
      <c r="N1479" t="s">
        <v>1374</v>
      </c>
      <c r="O1479" t="s">
        <v>26</v>
      </c>
      <c r="P1479" s="1">
        <v>46168</v>
      </c>
    </row>
    <row r="1480" spans="1:16" outlineLevel="1" x14ac:dyDescent="0.25">
      <c r="D1480" s="3" t="s">
        <v>2083</v>
      </c>
      <c r="H1480" s="2">
        <f>SUBTOTAL(9,H1469:H1479)</f>
        <v>210063.26999999996</v>
      </c>
      <c r="M1480" s="1"/>
      <c r="P1480" s="1"/>
    </row>
    <row r="1481" spans="1:16" outlineLevel="2" x14ac:dyDescent="0.25">
      <c r="A1481" t="s">
        <v>16</v>
      </c>
      <c r="B1481" t="s">
        <v>1372</v>
      </c>
      <c r="C1481" t="s">
        <v>418</v>
      </c>
      <c r="D1481" t="s">
        <v>1375</v>
      </c>
      <c r="E1481" t="s">
        <v>20</v>
      </c>
      <c r="F1481" t="s">
        <v>20</v>
      </c>
      <c r="G1481" t="s">
        <v>1223</v>
      </c>
      <c r="H1481" s="2">
        <v>-10567.14</v>
      </c>
      <c r="I1481" t="s">
        <v>1224</v>
      </c>
      <c r="J1481" t="s">
        <v>432</v>
      </c>
      <c r="K1481" t="s">
        <v>1225</v>
      </c>
      <c r="L1481" t="s">
        <v>24</v>
      </c>
      <c r="M1481" s="1">
        <v>46168</v>
      </c>
      <c r="N1481" t="s">
        <v>1376</v>
      </c>
      <c r="O1481" t="s">
        <v>26</v>
      </c>
      <c r="P1481" s="1">
        <v>46168</v>
      </c>
    </row>
    <row r="1482" spans="1:16" outlineLevel="2" x14ac:dyDescent="0.25">
      <c r="A1482" t="s">
        <v>16</v>
      </c>
      <c r="B1482" t="s">
        <v>1372</v>
      </c>
      <c r="C1482" t="s">
        <v>418</v>
      </c>
      <c r="D1482" t="s">
        <v>1375</v>
      </c>
      <c r="E1482" t="s">
        <v>20</v>
      </c>
      <c r="F1482" t="s">
        <v>20</v>
      </c>
      <c r="G1482" t="s">
        <v>1227</v>
      </c>
      <c r="H1482" s="2">
        <v>-12555.34</v>
      </c>
      <c r="I1482" t="s">
        <v>1228</v>
      </c>
      <c r="J1482" t="s">
        <v>432</v>
      </c>
      <c r="K1482" t="s">
        <v>1229</v>
      </c>
      <c r="L1482" t="s">
        <v>24</v>
      </c>
      <c r="M1482" s="1">
        <v>46168</v>
      </c>
      <c r="N1482" t="s">
        <v>1376</v>
      </c>
      <c r="O1482" t="s">
        <v>26</v>
      </c>
      <c r="P1482" s="1">
        <v>46168</v>
      </c>
    </row>
    <row r="1483" spans="1:16" outlineLevel="2" x14ac:dyDescent="0.25">
      <c r="A1483" t="s">
        <v>16</v>
      </c>
      <c r="B1483" t="s">
        <v>1372</v>
      </c>
      <c r="C1483" t="s">
        <v>418</v>
      </c>
      <c r="D1483" t="s">
        <v>1375</v>
      </c>
      <c r="E1483" t="s">
        <v>20</v>
      </c>
      <c r="F1483" t="s">
        <v>20</v>
      </c>
      <c r="G1483" t="s">
        <v>1213</v>
      </c>
      <c r="H1483" s="2">
        <v>-13969.4</v>
      </c>
      <c r="I1483" t="s">
        <v>1214</v>
      </c>
      <c r="J1483" t="s">
        <v>432</v>
      </c>
      <c r="K1483" t="s">
        <v>1215</v>
      </c>
      <c r="L1483" t="s">
        <v>24</v>
      </c>
      <c r="M1483" s="1">
        <v>46168</v>
      </c>
      <c r="N1483" t="s">
        <v>1376</v>
      </c>
      <c r="O1483" t="s">
        <v>26</v>
      </c>
      <c r="P1483" s="1">
        <v>46168</v>
      </c>
    </row>
    <row r="1484" spans="1:16" outlineLevel="2" x14ac:dyDescent="0.25">
      <c r="A1484" t="s">
        <v>16</v>
      </c>
      <c r="B1484" t="s">
        <v>1372</v>
      </c>
      <c r="C1484" t="s">
        <v>418</v>
      </c>
      <c r="D1484" t="s">
        <v>1375</v>
      </c>
      <c r="E1484" t="s">
        <v>20</v>
      </c>
      <c r="F1484" t="s">
        <v>20</v>
      </c>
      <c r="G1484" t="s">
        <v>1216</v>
      </c>
      <c r="H1484" s="2">
        <v>-16070.4</v>
      </c>
      <c r="I1484" t="s">
        <v>1217</v>
      </c>
      <c r="J1484" t="s">
        <v>432</v>
      </c>
      <c r="K1484" t="s">
        <v>1218</v>
      </c>
      <c r="L1484" t="s">
        <v>24</v>
      </c>
      <c r="M1484" s="1">
        <v>46168</v>
      </c>
      <c r="N1484" t="s">
        <v>1376</v>
      </c>
      <c r="O1484" t="s">
        <v>26</v>
      </c>
      <c r="P1484" s="1">
        <v>46168</v>
      </c>
    </row>
    <row r="1485" spans="1:16" outlineLevel="2" x14ac:dyDescent="0.25">
      <c r="A1485" t="s">
        <v>16</v>
      </c>
      <c r="B1485" t="s">
        <v>1372</v>
      </c>
      <c r="C1485" t="s">
        <v>418</v>
      </c>
      <c r="D1485" t="s">
        <v>1375</v>
      </c>
      <c r="E1485" t="s">
        <v>20</v>
      </c>
      <c r="F1485" t="s">
        <v>20</v>
      </c>
      <c r="G1485" t="s">
        <v>1230</v>
      </c>
      <c r="H1485" s="2">
        <v>-911.64</v>
      </c>
      <c r="I1485" t="s">
        <v>1231</v>
      </c>
      <c r="J1485" t="s">
        <v>432</v>
      </c>
      <c r="K1485" t="s">
        <v>1232</v>
      </c>
      <c r="L1485" t="s">
        <v>24</v>
      </c>
      <c r="M1485" s="1">
        <v>46168</v>
      </c>
      <c r="N1485" t="s">
        <v>1376</v>
      </c>
      <c r="O1485" t="s">
        <v>26</v>
      </c>
      <c r="P1485" s="1">
        <v>46168</v>
      </c>
    </row>
    <row r="1486" spans="1:16" outlineLevel="2" x14ac:dyDescent="0.25">
      <c r="A1486" t="s">
        <v>16</v>
      </c>
      <c r="B1486" t="s">
        <v>1372</v>
      </c>
      <c r="C1486" t="s">
        <v>418</v>
      </c>
      <c r="D1486" t="s">
        <v>1375</v>
      </c>
      <c r="E1486" t="s">
        <v>20</v>
      </c>
      <c r="F1486" t="s">
        <v>20</v>
      </c>
      <c r="G1486" t="s">
        <v>1233</v>
      </c>
      <c r="H1486" s="2">
        <v>-89.34</v>
      </c>
      <c r="I1486" t="s">
        <v>1234</v>
      </c>
      <c r="J1486" t="s">
        <v>432</v>
      </c>
      <c r="K1486" t="s">
        <v>1235</v>
      </c>
      <c r="L1486" t="s">
        <v>24</v>
      </c>
      <c r="M1486" s="1">
        <v>46168</v>
      </c>
      <c r="N1486" t="s">
        <v>1376</v>
      </c>
      <c r="O1486" t="s">
        <v>26</v>
      </c>
      <c r="P1486" s="1">
        <v>46168</v>
      </c>
    </row>
    <row r="1487" spans="1:16" outlineLevel="1" x14ac:dyDescent="0.25">
      <c r="D1487" s="3" t="s">
        <v>2084</v>
      </c>
      <c r="H1487" s="2">
        <f>SUBTOTAL(9,H1481:H1486)</f>
        <v>-54163.259999999995</v>
      </c>
      <c r="M1487" s="1"/>
      <c r="P1487" s="1"/>
    </row>
    <row r="1488" spans="1:16" outlineLevel="2" x14ac:dyDescent="0.25">
      <c r="A1488" t="s">
        <v>16</v>
      </c>
      <c r="B1488" t="s">
        <v>1377</v>
      </c>
      <c r="C1488" t="s">
        <v>418</v>
      </c>
      <c r="D1488" t="s">
        <v>1378</v>
      </c>
      <c r="E1488" t="s">
        <v>20</v>
      </c>
      <c r="F1488" t="s">
        <v>20</v>
      </c>
      <c r="G1488" t="s">
        <v>1191</v>
      </c>
      <c r="H1488" s="2">
        <v>1000</v>
      </c>
      <c r="I1488" t="s">
        <v>1192</v>
      </c>
      <c r="J1488" t="s">
        <v>432</v>
      </c>
      <c r="K1488" t="s">
        <v>1193</v>
      </c>
      <c r="L1488" t="s">
        <v>24</v>
      </c>
      <c r="M1488" s="1">
        <v>46168</v>
      </c>
      <c r="N1488" t="s">
        <v>1379</v>
      </c>
      <c r="O1488" t="s">
        <v>26</v>
      </c>
      <c r="P1488" s="1">
        <v>46168</v>
      </c>
    </row>
    <row r="1489" spans="1:16" outlineLevel="2" x14ac:dyDescent="0.25">
      <c r="A1489" t="s">
        <v>16</v>
      </c>
      <c r="B1489" t="s">
        <v>1377</v>
      </c>
      <c r="C1489" t="s">
        <v>418</v>
      </c>
      <c r="D1489" t="s">
        <v>1378</v>
      </c>
      <c r="E1489" t="s">
        <v>20</v>
      </c>
      <c r="F1489" t="s">
        <v>20</v>
      </c>
      <c r="G1489" t="s">
        <v>1195</v>
      </c>
      <c r="H1489" s="2">
        <v>7259.1</v>
      </c>
      <c r="I1489" t="s">
        <v>1196</v>
      </c>
      <c r="J1489" t="s">
        <v>432</v>
      </c>
      <c r="K1489" t="s">
        <v>1197</v>
      </c>
      <c r="L1489" t="s">
        <v>24</v>
      </c>
      <c r="M1489" s="1">
        <v>46168</v>
      </c>
      <c r="N1489" t="s">
        <v>1379</v>
      </c>
      <c r="O1489" t="s">
        <v>26</v>
      </c>
      <c r="P1489" s="1">
        <v>46168</v>
      </c>
    </row>
    <row r="1490" spans="1:16" outlineLevel="2" x14ac:dyDescent="0.25">
      <c r="A1490" t="s">
        <v>16</v>
      </c>
      <c r="B1490" t="s">
        <v>1377</v>
      </c>
      <c r="C1490" t="s">
        <v>418</v>
      </c>
      <c r="D1490" t="s">
        <v>1378</v>
      </c>
      <c r="E1490" t="s">
        <v>20</v>
      </c>
      <c r="F1490" t="s">
        <v>20</v>
      </c>
      <c r="G1490" t="s">
        <v>1247</v>
      </c>
      <c r="H1490" s="2">
        <v>39857.85</v>
      </c>
      <c r="I1490" t="s">
        <v>1248</v>
      </c>
      <c r="J1490" t="s">
        <v>432</v>
      </c>
      <c r="K1490" t="s">
        <v>1249</v>
      </c>
      <c r="L1490" t="s">
        <v>24</v>
      </c>
      <c r="M1490" s="1">
        <v>46168</v>
      </c>
      <c r="N1490" t="s">
        <v>1379</v>
      </c>
      <c r="O1490" t="s">
        <v>26</v>
      </c>
      <c r="P1490" s="1">
        <v>46168</v>
      </c>
    </row>
    <row r="1491" spans="1:16" outlineLevel="2" x14ac:dyDescent="0.25">
      <c r="A1491" t="s">
        <v>16</v>
      </c>
      <c r="B1491" t="s">
        <v>1377</v>
      </c>
      <c r="C1491" t="s">
        <v>418</v>
      </c>
      <c r="D1491" t="s">
        <v>1378</v>
      </c>
      <c r="E1491" t="s">
        <v>20</v>
      </c>
      <c r="F1491" t="s">
        <v>20</v>
      </c>
      <c r="G1491" t="s">
        <v>1198</v>
      </c>
      <c r="H1491" s="2">
        <v>7083.11</v>
      </c>
      <c r="I1491" t="s">
        <v>1199</v>
      </c>
      <c r="J1491" t="s">
        <v>432</v>
      </c>
      <c r="K1491" t="s">
        <v>1200</v>
      </c>
      <c r="L1491" t="s">
        <v>24</v>
      </c>
      <c r="M1491" s="1">
        <v>46168</v>
      </c>
      <c r="N1491" t="s">
        <v>1379</v>
      </c>
      <c r="O1491" t="s">
        <v>26</v>
      </c>
      <c r="P1491" s="1">
        <v>46168</v>
      </c>
    </row>
    <row r="1492" spans="1:16" outlineLevel="2" x14ac:dyDescent="0.25">
      <c r="A1492" t="s">
        <v>16</v>
      </c>
      <c r="B1492" t="s">
        <v>1377</v>
      </c>
      <c r="C1492" t="s">
        <v>418</v>
      </c>
      <c r="D1492" t="s">
        <v>1378</v>
      </c>
      <c r="E1492" t="s">
        <v>20</v>
      </c>
      <c r="F1492" t="s">
        <v>20</v>
      </c>
      <c r="G1492" t="s">
        <v>1204</v>
      </c>
      <c r="H1492" s="2">
        <v>96540.95</v>
      </c>
      <c r="I1492" t="s">
        <v>1205</v>
      </c>
      <c r="J1492" t="s">
        <v>432</v>
      </c>
      <c r="K1492" t="s">
        <v>1206</v>
      </c>
      <c r="L1492" t="s">
        <v>24</v>
      </c>
      <c r="M1492" s="1">
        <v>46168</v>
      </c>
      <c r="N1492" t="s">
        <v>1379</v>
      </c>
      <c r="O1492" t="s">
        <v>26</v>
      </c>
      <c r="P1492" s="1">
        <v>46168</v>
      </c>
    </row>
    <row r="1493" spans="1:16" outlineLevel="2" x14ac:dyDescent="0.25">
      <c r="A1493" t="s">
        <v>16</v>
      </c>
      <c r="B1493" t="s">
        <v>1377</v>
      </c>
      <c r="C1493" t="s">
        <v>418</v>
      </c>
      <c r="D1493" t="s">
        <v>1378</v>
      </c>
      <c r="E1493" t="s">
        <v>20</v>
      </c>
      <c r="F1493" t="s">
        <v>20</v>
      </c>
      <c r="G1493" t="s">
        <v>1207</v>
      </c>
      <c r="H1493" s="2">
        <v>1378.37</v>
      </c>
      <c r="I1493" t="s">
        <v>1208</v>
      </c>
      <c r="J1493" t="s">
        <v>432</v>
      </c>
      <c r="K1493" t="s">
        <v>1209</v>
      </c>
      <c r="L1493" t="s">
        <v>24</v>
      </c>
      <c r="M1493" s="1">
        <v>46168</v>
      </c>
      <c r="N1493" t="s">
        <v>1379</v>
      </c>
      <c r="O1493" t="s">
        <v>26</v>
      </c>
      <c r="P1493" s="1">
        <v>46168</v>
      </c>
    </row>
    <row r="1494" spans="1:16" outlineLevel="2" x14ac:dyDescent="0.25">
      <c r="A1494" t="s">
        <v>16</v>
      </c>
      <c r="B1494" t="s">
        <v>1377</v>
      </c>
      <c r="C1494" t="s">
        <v>418</v>
      </c>
      <c r="D1494" t="s">
        <v>1378</v>
      </c>
      <c r="E1494" t="s">
        <v>20</v>
      </c>
      <c r="F1494" t="s">
        <v>20</v>
      </c>
      <c r="G1494" t="s">
        <v>1256</v>
      </c>
      <c r="H1494" s="2">
        <v>82.51</v>
      </c>
      <c r="I1494" t="s">
        <v>1257</v>
      </c>
      <c r="J1494" t="s">
        <v>432</v>
      </c>
      <c r="K1494" t="s">
        <v>1258</v>
      </c>
      <c r="L1494" t="s">
        <v>24</v>
      </c>
      <c r="M1494" s="1">
        <v>46168</v>
      </c>
      <c r="N1494" t="s">
        <v>1379</v>
      </c>
      <c r="O1494" t="s">
        <v>26</v>
      </c>
      <c r="P1494" s="1">
        <v>46168</v>
      </c>
    </row>
    <row r="1495" spans="1:16" outlineLevel="1" x14ac:dyDescent="0.25">
      <c r="D1495" s="3" t="s">
        <v>2085</v>
      </c>
      <c r="H1495" s="2">
        <f>SUBTOTAL(9,H1488:H1494)</f>
        <v>153201.89000000001</v>
      </c>
      <c r="M1495" s="1"/>
      <c r="P1495" s="1"/>
    </row>
    <row r="1496" spans="1:16" outlineLevel="2" x14ac:dyDescent="0.25">
      <c r="A1496" t="s">
        <v>16</v>
      </c>
      <c r="B1496" t="s">
        <v>1380</v>
      </c>
      <c r="C1496" t="s">
        <v>418</v>
      </c>
      <c r="D1496" t="s">
        <v>1381</v>
      </c>
      <c r="E1496" t="s">
        <v>20</v>
      </c>
      <c r="F1496" t="s">
        <v>20</v>
      </c>
      <c r="G1496" t="s">
        <v>1191</v>
      </c>
      <c r="H1496" s="2">
        <v>360</v>
      </c>
      <c r="I1496" t="s">
        <v>1192</v>
      </c>
      <c r="J1496" t="s">
        <v>432</v>
      </c>
      <c r="K1496" t="s">
        <v>1193</v>
      </c>
      <c r="L1496" t="s">
        <v>24</v>
      </c>
      <c r="M1496" s="1">
        <v>46168</v>
      </c>
      <c r="N1496" t="s">
        <v>1382</v>
      </c>
      <c r="O1496" t="s">
        <v>26</v>
      </c>
      <c r="P1496" s="1">
        <v>46168</v>
      </c>
    </row>
    <row r="1497" spans="1:16" outlineLevel="2" x14ac:dyDescent="0.25">
      <c r="A1497" t="s">
        <v>16</v>
      </c>
      <c r="B1497" t="s">
        <v>1380</v>
      </c>
      <c r="C1497" t="s">
        <v>418</v>
      </c>
      <c r="D1497" t="s">
        <v>1381</v>
      </c>
      <c r="E1497" t="s">
        <v>20</v>
      </c>
      <c r="F1497" t="s">
        <v>20</v>
      </c>
      <c r="G1497" t="s">
        <v>1195</v>
      </c>
      <c r="H1497" s="2">
        <v>30085.17</v>
      </c>
      <c r="I1497" t="s">
        <v>1196</v>
      </c>
      <c r="J1497" t="s">
        <v>432</v>
      </c>
      <c r="K1497" t="s">
        <v>1197</v>
      </c>
      <c r="L1497" t="s">
        <v>24</v>
      </c>
      <c r="M1497" s="1">
        <v>46168</v>
      </c>
      <c r="N1497" t="s">
        <v>1382</v>
      </c>
      <c r="O1497" t="s">
        <v>26</v>
      </c>
      <c r="P1497" s="1">
        <v>46168</v>
      </c>
    </row>
    <row r="1498" spans="1:16" outlineLevel="2" x14ac:dyDescent="0.25">
      <c r="A1498" t="s">
        <v>16</v>
      </c>
      <c r="B1498" t="s">
        <v>1380</v>
      </c>
      <c r="C1498" t="s">
        <v>418</v>
      </c>
      <c r="D1498" t="s">
        <v>1381</v>
      </c>
      <c r="E1498" t="s">
        <v>20</v>
      </c>
      <c r="F1498" t="s">
        <v>20</v>
      </c>
      <c r="G1498" t="s">
        <v>1198</v>
      </c>
      <c r="H1498" s="2">
        <v>9949.06</v>
      </c>
      <c r="I1498" t="s">
        <v>1199</v>
      </c>
      <c r="J1498" t="s">
        <v>432</v>
      </c>
      <c r="K1498" t="s">
        <v>1200</v>
      </c>
      <c r="L1498" t="s">
        <v>24</v>
      </c>
      <c r="M1498" s="1">
        <v>46168</v>
      </c>
      <c r="N1498" t="s">
        <v>1382</v>
      </c>
      <c r="O1498" t="s">
        <v>26</v>
      </c>
      <c r="P1498" s="1">
        <v>46168</v>
      </c>
    </row>
    <row r="1499" spans="1:16" outlineLevel="2" x14ac:dyDescent="0.25">
      <c r="A1499" t="s">
        <v>16</v>
      </c>
      <c r="B1499" t="s">
        <v>1380</v>
      </c>
      <c r="C1499" t="s">
        <v>418</v>
      </c>
      <c r="D1499" t="s">
        <v>1381</v>
      </c>
      <c r="E1499" t="s">
        <v>20</v>
      </c>
      <c r="F1499" t="s">
        <v>20</v>
      </c>
      <c r="G1499" t="s">
        <v>1204</v>
      </c>
      <c r="H1499" s="2">
        <v>130264.56</v>
      </c>
      <c r="I1499" t="s">
        <v>1205</v>
      </c>
      <c r="J1499" t="s">
        <v>432</v>
      </c>
      <c r="K1499" t="s">
        <v>1206</v>
      </c>
      <c r="L1499" t="s">
        <v>24</v>
      </c>
      <c r="M1499" s="1">
        <v>46168</v>
      </c>
      <c r="N1499" t="s">
        <v>1382</v>
      </c>
      <c r="O1499" t="s">
        <v>26</v>
      </c>
      <c r="P1499" s="1">
        <v>46168</v>
      </c>
    </row>
    <row r="1500" spans="1:16" outlineLevel="2" x14ac:dyDescent="0.25">
      <c r="A1500" t="s">
        <v>16</v>
      </c>
      <c r="B1500" t="s">
        <v>1380</v>
      </c>
      <c r="C1500" t="s">
        <v>418</v>
      </c>
      <c r="D1500" t="s">
        <v>1381</v>
      </c>
      <c r="E1500" t="s">
        <v>20</v>
      </c>
      <c r="F1500" t="s">
        <v>20</v>
      </c>
      <c r="G1500" t="s">
        <v>1207</v>
      </c>
      <c r="H1500" s="2">
        <v>1834.15</v>
      </c>
      <c r="I1500" t="s">
        <v>1208</v>
      </c>
      <c r="J1500" t="s">
        <v>432</v>
      </c>
      <c r="K1500" t="s">
        <v>1209</v>
      </c>
      <c r="L1500" t="s">
        <v>24</v>
      </c>
      <c r="M1500" s="1">
        <v>46168</v>
      </c>
      <c r="N1500" t="s">
        <v>1382</v>
      </c>
      <c r="O1500" t="s">
        <v>26</v>
      </c>
      <c r="P1500" s="1">
        <v>46168</v>
      </c>
    </row>
    <row r="1501" spans="1:16" outlineLevel="2" x14ac:dyDescent="0.25">
      <c r="A1501" t="s">
        <v>16</v>
      </c>
      <c r="B1501" t="s">
        <v>1380</v>
      </c>
      <c r="C1501" t="s">
        <v>418</v>
      </c>
      <c r="D1501" t="s">
        <v>1381</v>
      </c>
      <c r="E1501" t="s">
        <v>20</v>
      </c>
      <c r="F1501" t="s">
        <v>20</v>
      </c>
      <c r="G1501" t="s">
        <v>1250</v>
      </c>
      <c r="H1501" s="2">
        <v>6734</v>
      </c>
      <c r="I1501" t="s">
        <v>1251</v>
      </c>
      <c r="J1501" t="s">
        <v>432</v>
      </c>
      <c r="K1501" t="s">
        <v>1252</v>
      </c>
      <c r="L1501" t="s">
        <v>24</v>
      </c>
      <c r="M1501" s="1">
        <v>46168</v>
      </c>
      <c r="N1501" t="s">
        <v>1382</v>
      </c>
      <c r="O1501" t="s">
        <v>26</v>
      </c>
      <c r="P1501" s="1">
        <v>46168</v>
      </c>
    </row>
    <row r="1502" spans="1:16" outlineLevel="2" x14ac:dyDescent="0.25">
      <c r="A1502" t="s">
        <v>16</v>
      </c>
      <c r="B1502" t="s">
        <v>1380</v>
      </c>
      <c r="C1502" t="s">
        <v>418</v>
      </c>
      <c r="D1502" t="s">
        <v>1381</v>
      </c>
      <c r="E1502" t="s">
        <v>20</v>
      </c>
      <c r="F1502" t="s">
        <v>20</v>
      </c>
      <c r="G1502" t="s">
        <v>1210</v>
      </c>
      <c r="H1502" s="2">
        <v>7475</v>
      </c>
      <c r="I1502" t="s">
        <v>1211</v>
      </c>
      <c r="J1502" t="s">
        <v>432</v>
      </c>
      <c r="K1502" t="s">
        <v>1212</v>
      </c>
      <c r="L1502" t="s">
        <v>24</v>
      </c>
      <c r="M1502" s="1">
        <v>46168</v>
      </c>
      <c r="N1502" t="s">
        <v>1382</v>
      </c>
      <c r="O1502" t="s">
        <v>26</v>
      </c>
      <c r="P1502" s="1">
        <v>46168</v>
      </c>
    </row>
    <row r="1503" spans="1:16" outlineLevel="2" x14ac:dyDescent="0.25">
      <c r="A1503" t="s">
        <v>16</v>
      </c>
      <c r="B1503" t="s">
        <v>1380</v>
      </c>
      <c r="C1503" t="s">
        <v>418</v>
      </c>
      <c r="D1503" t="s">
        <v>1381</v>
      </c>
      <c r="E1503" t="s">
        <v>20</v>
      </c>
      <c r="F1503" t="s">
        <v>20</v>
      </c>
      <c r="G1503" t="s">
        <v>1213</v>
      </c>
      <c r="H1503" s="2">
        <v>2585.06</v>
      </c>
      <c r="I1503" t="s">
        <v>1214</v>
      </c>
      <c r="J1503" t="s">
        <v>432</v>
      </c>
      <c r="K1503" t="s">
        <v>1215</v>
      </c>
      <c r="L1503" t="s">
        <v>24</v>
      </c>
      <c r="M1503" s="1">
        <v>46168</v>
      </c>
      <c r="N1503" t="s">
        <v>1382</v>
      </c>
      <c r="O1503" t="s">
        <v>26</v>
      </c>
      <c r="P1503" s="1">
        <v>46168</v>
      </c>
    </row>
    <row r="1504" spans="1:16" outlineLevel="2" x14ac:dyDescent="0.25">
      <c r="A1504" t="s">
        <v>16</v>
      </c>
      <c r="B1504" t="s">
        <v>1380</v>
      </c>
      <c r="C1504" t="s">
        <v>418</v>
      </c>
      <c r="D1504" t="s">
        <v>1381</v>
      </c>
      <c r="E1504" t="s">
        <v>20</v>
      </c>
      <c r="F1504" t="s">
        <v>20</v>
      </c>
      <c r="G1504" t="s">
        <v>1216</v>
      </c>
      <c r="H1504" s="2">
        <v>2973.84</v>
      </c>
      <c r="I1504" t="s">
        <v>1217</v>
      </c>
      <c r="J1504" t="s">
        <v>432</v>
      </c>
      <c r="K1504" t="s">
        <v>1218</v>
      </c>
      <c r="L1504" t="s">
        <v>24</v>
      </c>
      <c r="M1504" s="1">
        <v>46168</v>
      </c>
      <c r="N1504" t="s">
        <v>1382</v>
      </c>
      <c r="O1504" t="s">
        <v>26</v>
      </c>
      <c r="P1504" s="1">
        <v>46168</v>
      </c>
    </row>
    <row r="1505" spans="1:16" outlineLevel="2" x14ac:dyDescent="0.25">
      <c r="A1505" t="s">
        <v>16</v>
      </c>
      <c r="B1505" t="s">
        <v>1380</v>
      </c>
      <c r="C1505" t="s">
        <v>418</v>
      </c>
      <c r="D1505" t="s">
        <v>1381</v>
      </c>
      <c r="E1505" t="s">
        <v>20</v>
      </c>
      <c r="F1505" t="s">
        <v>20</v>
      </c>
      <c r="G1505" t="s">
        <v>1270</v>
      </c>
      <c r="H1505" s="2">
        <v>8301.64</v>
      </c>
      <c r="I1505" t="s">
        <v>1271</v>
      </c>
      <c r="J1505" t="s">
        <v>432</v>
      </c>
      <c r="K1505" t="s">
        <v>1272</v>
      </c>
      <c r="L1505" t="s">
        <v>24</v>
      </c>
      <c r="M1505" s="1">
        <v>46168</v>
      </c>
      <c r="N1505" t="s">
        <v>1382</v>
      </c>
      <c r="O1505" t="s">
        <v>26</v>
      </c>
      <c r="P1505" s="1">
        <v>46168</v>
      </c>
    </row>
    <row r="1506" spans="1:16" outlineLevel="2" x14ac:dyDescent="0.25">
      <c r="A1506" t="s">
        <v>16</v>
      </c>
      <c r="B1506" t="s">
        <v>1380</v>
      </c>
      <c r="C1506" t="s">
        <v>418</v>
      </c>
      <c r="D1506" t="s">
        <v>1381</v>
      </c>
      <c r="E1506" t="s">
        <v>20</v>
      </c>
      <c r="F1506" t="s">
        <v>20</v>
      </c>
      <c r="G1506" t="s">
        <v>1256</v>
      </c>
      <c r="H1506" s="2">
        <v>56.04</v>
      </c>
      <c r="I1506" t="s">
        <v>1257</v>
      </c>
      <c r="J1506" t="s">
        <v>432</v>
      </c>
      <c r="K1506" t="s">
        <v>1258</v>
      </c>
      <c r="L1506" t="s">
        <v>24</v>
      </c>
      <c r="M1506" s="1">
        <v>46168</v>
      </c>
      <c r="N1506" t="s">
        <v>1382</v>
      </c>
      <c r="O1506" t="s">
        <v>26</v>
      </c>
      <c r="P1506" s="1">
        <v>46168</v>
      </c>
    </row>
    <row r="1507" spans="1:16" outlineLevel="1" x14ac:dyDescent="0.25">
      <c r="D1507" s="3" t="s">
        <v>2086</v>
      </c>
      <c r="H1507" s="2">
        <f>SUBTOTAL(9,H1496:H1506)</f>
        <v>200618.52</v>
      </c>
      <c r="M1507" s="1"/>
      <c r="P1507" s="1"/>
    </row>
    <row r="1508" spans="1:16" outlineLevel="2" x14ac:dyDescent="0.25">
      <c r="A1508" t="s">
        <v>16</v>
      </c>
      <c r="B1508" t="s">
        <v>1380</v>
      </c>
      <c r="C1508" t="s">
        <v>418</v>
      </c>
      <c r="D1508" t="s">
        <v>1383</v>
      </c>
      <c r="E1508" t="s">
        <v>20</v>
      </c>
      <c r="F1508" t="s">
        <v>20</v>
      </c>
      <c r="G1508" t="s">
        <v>1302</v>
      </c>
      <c r="H1508" s="2">
        <v>-341.72</v>
      </c>
      <c r="I1508" t="s">
        <v>1303</v>
      </c>
      <c r="J1508" t="s">
        <v>432</v>
      </c>
      <c r="K1508" t="s">
        <v>1304</v>
      </c>
      <c r="L1508" t="s">
        <v>24</v>
      </c>
      <c r="M1508" s="1">
        <v>46168</v>
      </c>
      <c r="N1508" t="s">
        <v>1384</v>
      </c>
      <c r="O1508" t="s">
        <v>26</v>
      </c>
      <c r="P1508" s="1">
        <v>46168</v>
      </c>
    </row>
    <row r="1509" spans="1:16" outlineLevel="2" x14ac:dyDescent="0.25">
      <c r="A1509" t="s">
        <v>16</v>
      </c>
      <c r="B1509" t="s">
        <v>1380</v>
      </c>
      <c r="C1509" t="s">
        <v>418</v>
      </c>
      <c r="D1509" t="s">
        <v>1383</v>
      </c>
      <c r="E1509" t="s">
        <v>20</v>
      </c>
      <c r="F1509" t="s">
        <v>20</v>
      </c>
      <c r="G1509" t="s">
        <v>1223</v>
      </c>
      <c r="H1509" s="2">
        <v>-20803.71</v>
      </c>
      <c r="I1509" t="s">
        <v>1224</v>
      </c>
      <c r="J1509" t="s">
        <v>432</v>
      </c>
      <c r="K1509" t="s">
        <v>1225</v>
      </c>
      <c r="L1509" t="s">
        <v>24</v>
      </c>
      <c r="M1509" s="1">
        <v>46168</v>
      </c>
      <c r="N1509" t="s">
        <v>1384</v>
      </c>
      <c r="O1509" t="s">
        <v>26</v>
      </c>
      <c r="P1509" s="1">
        <v>46168</v>
      </c>
    </row>
    <row r="1510" spans="1:16" outlineLevel="2" x14ac:dyDescent="0.25">
      <c r="A1510" t="s">
        <v>16</v>
      </c>
      <c r="B1510" t="s">
        <v>1380</v>
      </c>
      <c r="C1510" t="s">
        <v>418</v>
      </c>
      <c r="D1510" t="s">
        <v>1383</v>
      </c>
      <c r="E1510" t="s">
        <v>20</v>
      </c>
      <c r="F1510" t="s">
        <v>20</v>
      </c>
      <c r="G1510" t="s">
        <v>1227</v>
      </c>
      <c r="H1510" s="2">
        <v>-24345.35</v>
      </c>
      <c r="I1510" t="s">
        <v>1228</v>
      </c>
      <c r="J1510" t="s">
        <v>432</v>
      </c>
      <c r="K1510" t="s">
        <v>1229</v>
      </c>
      <c r="L1510" t="s">
        <v>24</v>
      </c>
      <c r="M1510" s="1">
        <v>46168</v>
      </c>
      <c r="N1510" t="s">
        <v>1384</v>
      </c>
      <c r="O1510" t="s">
        <v>26</v>
      </c>
      <c r="P1510" s="1">
        <v>46168</v>
      </c>
    </row>
    <row r="1511" spans="1:16" outlineLevel="2" x14ac:dyDescent="0.25">
      <c r="A1511" t="s">
        <v>16</v>
      </c>
      <c r="B1511" t="s">
        <v>1380</v>
      </c>
      <c r="C1511" t="s">
        <v>418</v>
      </c>
      <c r="D1511" t="s">
        <v>1383</v>
      </c>
      <c r="E1511" t="s">
        <v>20</v>
      </c>
      <c r="F1511" t="s">
        <v>20</v>
      </c>
      <c r="G1511" t="s">
        <v>1213</v>
      </c>
      <c r="H1511" s="2">
        <v>-1062.51</v>
      </c>
      <c r="I1511" t="s">
        <v>1214</v>
      </c>
      <c r="J1511" t="s">
        <v>432</v>
      </c>
      <c r="K1511" t="s">
        <v>1215</v>
      </c>
      <c r="L1511" t="s">
        <v>24</v>
      </c>
      <c r="M1511" s="1">
        <v>46168</v>
      </c>
      <c r="N1511" t="s">
        <v>1384</v>
      </c>
      <c r="O1511" t="s">
        <v>26</v>
      </c>
      <c r="P1511" s="1">
        <v>46168</v>
      </c>
    </row>
    <row r="1512" spans="1:16" outlineLevel="2" x14ac:dyDescent="0.25">
      <c r="A1512" t="s">
        <v>16</v>
      </c>
      <c r="B1512" t="s">
        <v>1380</v>
      </c>
      <c r="C1512" t="s">
        <v>418</v>
      </c>
      <c r="D1512" t="s">
        <v>1383</v>
      </c>
      <c r="E1512" t="s">
        <v>20</v>
      </c>
      <c r="F1512" t="s">
        <v>20</v>
      </c>
      <c r="G1512" t="s">
        <v>1216</v>
      </c>
      <c r="H1512" s="2">
        <v>-792.95</v>
      </c>
      <c r="I1512" t="s">
        <v>1217</v>
      </c>
      <c r="J1512" t="s">
        <v>432</v>
      </c>
      <c r="K1512" t="s">
        <v>1218</v>
      </c>
      <c r="L1512" t="s">
        <v>24</v>
      </c>
      <c r="M1512" s="1">
        <v>46168</v>
      </c>
      <c r="N1512" t="s">
        <v>1384</v>
      </c>
      <c r="O1512" t="s">
        <v>26</v>
      </c>
      <c r="P1512" s="1">
        <v>46168</v>
      </c>
    </row>
    <row r="1513" spans="1:16" outlineLevel="2" x14ac:dyDescent="0.25">
      <c r="A1513" t="s">
        <v>16</v>
      </c>
      <c r="B1513" t="s">
        <v>1380</v>
      </c>
      <c r="C1513" t="s">
        <v>418</v>
      </c>
      <c r="D1513" t="s">
        <v>1383</v>
      </c>
      <c r="E1513" t="s">
        <v>20</v>
      </c>
      <c r="F1513" t="s">
        <v>20</v>
      </c>
      <c r="G1513" t="s">
        <v>1230</v>
      </c>
      <c r="H1513" s="2">
        <v>-930.52</v>
      </c>
      <c r="I1513" t="s">
        <v>1231</v>
      </c>
      <c r="J1513" t="s">
        <v>432</v>
      </c>
      <c r="K1513" t="s">
        <v>1232</v>
      </c>
      <c r="L1513" t="s">
        <v>24</v>
      </c>
      <c r="M1513" s="1">
        <v>46168</v>
      </c>
      <c r="N1513" t="s">
        <v>1384</v>
      </c>
      <c r="O1513" t="s">
        <v>26</v>
      </c>
      <c r="P1513" s="1">
        <v>46168</v>
      </c>
    </row>
    <row r="1514" spans="1:16" outlineLevel="2" x14ac:dyDescent="0.25">
      <c r="A1514" t="s">
        <v>16</v>
      </c>
      <c r="B1514" t="s">
        <v>1380</v>
      </c>
      <c r="C1514" t="s">
        <v>418</v>
      </c>
      <c r="D1514" t="s">
        <v>1383</v>
      </c>
      <c r="E1514" t="s">
        <v>20</v>
      </c>
      <c r="F1514" t="s">
        <v>20</v>
      </c>
      <c r="G1514" t="s">
        <v>1233</v>
      </c>
      <c r="H1514" s="2">
        <v>-91.2</v>
      </c>
      <c r="I1514" t="s">
        <v>1234</v>
      </c>
      <c r="J1514" t="s">
        <v>432</v>
      </c>
      <c r="K1514" t="s">
        <v>1235</v>
      </c>
      <c r="L1514" t="s">
        <v>24</v>
      </c>
      <c r="M1514" s="1">
        <v>46168</v>
      </c>
      <c r="N1514" t="s">
        <v>1384</v>
      </c>
      <c r="O1514" t="s">
        <v>26</v>
      </c>
      <c r="P1514" s="1">
        <v>46168</v>
      </c>
    </row>
    <row r="1515" spans="1:16" outlineLevel="1" x14ac:dyDescent="0.25">
      <c r="D1515" s="3" t="s">
        <v>2087</v>
      </c>
      <c r="H1515" s="2">
        <f>SUBTOTAL(9,H1508:H1514)</f>
        <v>-48367.959999999992</v>
      </c>
      <c r="M1515" s="1"/>
      <c r="P1515" s="1"/>
    </row>
    <row r="1516" spans="1:16" outlineLevel="2" x14ac:dyDescent="0.25">
      <c r="A1516" t="s">
        <v>16</v>
      </c>
      <c r="B1516" t="s">
        <v>1385</v>
      </c>
      <c r="C1516" t="s">
        <v>418</v>
      </c>
      <c r="D1516" t="s">
        <v>1386</v>
      </c>
      <c r="E1516" t="s">
        <v>20</v>
      </c>
      <c r="F1516" t="s">
        <v>20</v>
      </c>
      <c r="G1516" t="s">
        <v>1191</v>
      </c>
      <c r="H1516" s="2">
        <v>2860</v>
      </c>
      <c r="I1516" t="s">
        <v>1192</v>
      </c>
      <c r="J1516" t="s">
        <v>432</v>
      </c>
      <c r="K1516" t="s">
        <v>1193</v>
      </c>
      <c r="L1516" t="s">
        <v>24</v>
      </c>
      <c r="M1516" s="1">
        <v>46168</v>
      </c>
      <c r="N1516" t="s">
        <v>1387</v>
      </c>
      <c r="O1516" t="s">
        <v>26</v>
      </c>
      <c r="P1516" s="1">
        <v>46168</v>
      </c>
    </row>
    <row r="1517" spans="1:16" outlineLevel="2" x14ac:dyDescent="0.25">
      <c r="A1517" t="s">
        <v>16</v>
      </c>
      <c r="B1517" t="s">
        <v>1385</v>
      </c>
      <c r="C1517" t="s">
        <v>418</v>
      </c>
      <c r="D1517" t="s">
        <v>1386</v>
      </c>
      <c r="E1517" t="s">
        <v>20</v>
      </c>
      <c r="F1517" t="s">
        <v>20</v>
      </c>
      <c r="G1517" t="s">
        <v>1195</v>
      </c>
      <c r="H1517" s="2">
        <v>22239.39</v>
      </c>
      <c r="I1517" t="s">
        <v>1196</v>
      </c>
      <c r="J1517" t="s">
        <v>432</v>
      </c>
      <c r="K1517" t="s">
        <v>1197</v>
      </c>
      <c r="L1517" t="s">
        <v>24</v>
      </c>
      <c r="M1517" s="1">
        <v>46168</v>
      </c>
      <c r="N1517" t="s">
        <v>1387</v>
      </c>
      <c r="O1517" t="s">
        <v>26</v>
      </c>
      <c r="P1517" s="1">
        <v>46168</v>
      </c>
    </row>
    <row r="1518" spans="1:16" outlineLevel="2" x14ac:dyDescent="0.25">
      <c r="A1518" t="s">
        <v>16</v>
      </c>
      <c r="B1518" t="s">
        <v>1385</v>
      </c>
      <c r="C1518" t="s">
        <v>418</v>
      </c>
      <c r="D1518" t="s">
        <v>1386</v>
      </c>
      <c r="E1518" t="s">
        <v>20</v>
      </c>
      <c r="F1518" t="s">
        <v>20</v>
      </c>
      <c r="G1518" t="s">
        <v>1198</v>
      </c>
      <c r="H1518" s="2">
        <v>8800.24</v>
      </c>
      <c r="I1518" t="s">
        <v>1199</v>
      </c>
      <c r="J1518" t="s">
        <v>432</v>
      </c>
      <c r="K1518" t="s">
        <v>1200</v>
      </c>
      <c r="L1518" t="s">
        <v>24</v>
      </c>
      <c r="M1518" s="1">
        <v>46168</v>
      </c>
      <c r="N1518" t="s">
        <v>1387</v>
      </c>
      <c r="O1518" t="s">
        <v>26</v>
      </c>
      <c r="P1518" s="1">
        <v>46168</v>
      </c>
    </row>
    <row r="1519" spans="1:16" outlineLevel="2" x14ac:dyDescent="0.25">
      <c r="A1519" t="s">
        <v>16</v>
      </c>
      <c r="B1519" t="s">
        <v>1385</v>
      </c>
      <c r="C1519" t="s">
        <v>418</v>
      </c>
      <c r="D1519" t="s">
        <v>1386</v>
      </c>
      <c r="E1519" t="s">
        <v>20</v>
      </c>
      <c r="F1519" t="s">
        <v>20</v>
      </c>
      <c r="G1519" t="s">
        <v>1204</v>
      </c>
      <c r="H1519" s="2">
        <v>98212.77</v>
      </c>
      <c r="I1519" t="s">
        <v>1205</v>
      </c>
      <c r="J1519" t="s">
        <v>432</v>
      </c>
      <c r="K1519" t="s">
        <v>1206</v>
      </c>
      <c r="L1519" t="s">
        <v>24</v>
      </c>
      <c r="M1519" s="1">
        <v>46168</v>
      </c>
      <c r="N1519" t="s">
        <v>1387</v>
      </c>
      <c r="O1519" t="s">
        <v>26</v>
      </c>
      <c r="P1519" s="1">
        <v>46168</v>
      </c>
    </row>
    <row r="1520" spans="1:16" outlineLevel="2" x14ac:dyDescent="0.25">
      <c r="A1520" t="s">
        <v>16</v>
      </c>
      <c r="B1520" t="s">
        <v>1385</v>
      </c>
      <c r="C1520" t="s">
        <v>418</v>
      </c>
      <c r="D1520" t="s">
        <v>1386</v>
      </c>
      <c r="E1520" t="s">
        <v>20</v>
      </c>
      <c r="F1520" t="s">
        <v>20</v>
      </c>
      <c r="G1520" t="s">
        <v>1207</v>
      </c>
      <c r="H1520" s="2">
        <v>1393.11</v>
      </c>
      <c r="I1520" t="s">
        <v>1208</v>
      </c>
      <c r="J1520" t="s">
        <v>432</v>
      </c>
      <c r="K1520" t="s">
        <v>1209</v>
      </c>
      <c r="L1520" t="s">
        <v>24</v>
      </c>
      <c r="M1520" s="1">
        <v>46168</v>
      </c>
      <c r="N1520" t="s">
        <v>1387</v>
      </c>
      <c r="O1520" t="s">
        <v>26</v>
      </c>
      <c r="P1520" s="1">
        <v>46168</v>
      </c>
    </row>
    <row r="1521" spans="1:16" outlineLevel="2" x14ac:dyDescent="0.25">
      <c r="A1521" t="s">
        <v>16</v>
      </c>
      <c r="B1521" t="s">
        <v>1385</v>
      </c>
      <c r="C1521" t="s">
        <v>418</v>
      </c>
      <c r="D1521" t="s">
        <v>1386</v>
      </c>
      <c r="E1521" t="s">
        <v>20</v>
      </c>
      <c r="F1521" t="s">
        <v>20</v>
      </c>
      <c r="G1521" t="s">
        <v>1250</v>
      </c>
      <c r="H1521" s="2">
        <v>6364</v>
      </c>
      <c r="I1521" t="s">
        <v>1251</v>
      </c>
      <c r="J1521" t="s">
        <v>432</v>
      </c>
      <c r="K1521" t="s">
        <v>1252</v>
      </c>
      <c r="L1521" t="s">
        <v>24</v>
      </c>
      <c r="M1521" s="1">
        <v>46168</v>
      </c>
      <c r="N1521" t="s">
        <v>1387</v>
      </c>
      <c r="O1521" t="s">
        <v>26</v>
      </c>
      <c r="P1521" s="1">
        <v>46168</v>
      </c>
    </row>
    <row r="1522" spans="1:16" outlineLevel="2" x14ac:dyDescent="0.25">
      <c r="A1522" t="s">
        <v>16</v>
      </c>
      <c r="B1522" t="s">
        <v>1385</v>
      </c>
      <c r="C1522" t="s">
        <v>418</v>
      </c>
      <c r="D1522" t="s">
        <v>1386</v>
      </c>
      <c r="E1522" t="s">
        <v>20</v>
      </c>
      <c r="F1522" t="s">
        <v>20</v>
      </c>
      <c r="G1522" t="s">
        <v>1210</v>
      </c>
      <c r="H1522" s="2">
        <v>3950</v>
      </c>
      <c r="I1522" t="s">
        <v>1211</v>
      </c>
      <c r="J1522" t="s">
        <v>432</v>
      </c>
      <c r="K1522" t="s">
        <v>1212</v>
      </c>
      <c r="L1522" t="s">
        <v>24</v>
      </c>
      <c r="M1522" s="1">
        <v>46168</v>
      </c>
      <c r="N1522" t="s">
        <v>1387</v>
      </c>
      <c r="O1522" t="s">
        <v>26</v>
      </c>
      <c r="P1522" s="1">
        <v>46168</v>
      </c>
    </row>
    <row r="1523" spans="1:16" outlineLevel="2" x14ac:dyDescent="0.25">
      <c r="A1523" t="s">
        <v>16</v>
      </c>
      <c r="B1523" t="s">
        <v>1385</v>
      </c>
      <c r="C1523" t="s">
        <v>418</v>
      </c>
      <c r="D1523" t="s">
        <v>1386</v>
      </c>
      <c r="E1523" t="s">
        <v>20</v>
      </c>
      <c r="F1523" t="s">
        <v>20</v>
      </c>
      <c r="G1523" t="s">
        <v>1219</v>
      </c>
      <c r="H1523" s="2">
        <v>1436.82</v>
      </c>
      <c r="I1523" t="s">
        <v>1220</v>
      </c>
      <c r="J1523" t="s">
        <v>432</v>
      </c>
      <c r="K1523" t="s">
        <v>1221</v>
      </c>
      <c r="L1523" t="s">
        <v>24</v>
      </c>
      <c r="M1523" s="1">
        <v>46168</v>
      </c>
      <c r="N1523" t="s">
        <v>1387</v>
      </c>
      <c r="O1523" t="s">
        <v>26</v>
      </c>
      <c r="P1523" s="1">
        <v>46168</v>
      </c>
    </row>
    <row r="1524" spans="1:16" outlineLevel="1" x14ac:dyDescent="0.25">
      <c r="D1524" s="3" t="s">
        <v>2088</v>
      </c>
      <c r="H1524" s="2">
        <f>SUBTOTAL(9,H1516:H1523)</f>
        <v>145256.32999999999</v>
      </c>
      <c r="M1524" s="1"/>
      <c r="P1524" s="1"/>
    </row>
    <row r="1525" spans="1:16" outlineLevel="2" x14ac:dyDescent="0.25">
      <c r="A1525" t="s">
        <v>16</v>
      </c>
      <c r="B1525" t="s">
        <v>1388</v>
      </c>
      <c r="C1525" t="s">
        <v>418</v>
      </c>
      <c r="D1525" t="s">
        <v>1389</v>
      </c>
      <c r="E1525" t="s">
        <v>20</v>
      </c>
      <c r="F1525" t="s">
        <v>20</v>
      </c>
      <c r="G1525" t="s">
        <v>1191</v>
      </c>
      <c r="H1525" s="2">
        <v>420</v>
      </c>
      <c r="I1525" t="s">
        <v>1192</v>
      </c>
      <c r="J1525" t="s">
        <v>432</v>
      </c>
      <c r="K1525" t="s">
        <v>1193</v>
      </c>
      <c r="L1525" t="s">
        <v>24</v>
      </c>
      <c r="M1525" s="1">
        <v>46168</v>
      </c>
      <c r="N1525" t="s">
        <v>1390</v>
      </c>
      <c r="O1525" t="s">
        <v>26</v>
      </c>
      <c r="P1525" s="1">
        <v>46168</v>
      </c>
    </row>
    <row r="1526" spans="1:16" outlineLevel="2" x14ac:dyDescent="0.25">
      <c r="A1526" t="s">
        <v>16</v>
      </c>
      <c r="B1526" t="s">
        <v>1388</v>
      </c>
      <c r="C1526" t="s">
        <v>418</v>
      </c>
      <c r="D1526" t="s">
        <v>1389</v>
      </c>
      <c r="E1526" t="s">
        <v>20</v>
      </c>
      <c r="F1526" t="s">
        <v>20</v>
      </c>
      <c r="G1526" t="s">
        <v>1195</v>
      </c>
      <c r="H1526" s="2">
        <v>5776.83</v>
      </c>
      <c r="I1526" t="s">
        <v>1196</v>
      </c>
      <c r="J1526" t="s">
        <v>432</v>
      </c>
      <c r="K1526" t="s">
        <v>1197</v>
      </c>
      <c r="L1526" t="s">
        <v>24</v>
      </c>
      <c r="M1526" s="1">
        <v>46168</v>
      </c>
      <c r="N1526" t="s">
        <v>1390</v>
      </c>
      <c r="O1526" t="s">
        <v>26</v>
      </c>
      <c r="P1526" s="1">
        <v>46168</v>
      </c>
    </row>
    <row r="1527" spans="1:16" outlineLevel="2" x14ac:dyDescent="0.25">
      <c r="A1527" t="s">
        <v>16</v>
      </c>
      <c r="B1527" t="s">
        <v>1388</v>
      </c>
      <c r="C1527" t="s">
        <v>418</v>
      </c>
      <c r="D1527" t="s">
        <v>1389</v>
      </c>
      <c r="E1527" t="s">
        <v>20</v>
      </c>
      <c r="F1527" t="s">
        <v>20</v>
      </c>
      <c r="G1527" t="s">
        <v>1198</v>
      </c>
      <c r="H1527" s="2">
        <v>4231.24</v>
      </c>
      <c r="I1527" t="s">
        <v>1199</v>
      </c>
      <c r="J1527" t="s">
        <v>432</v>
      </c>
      <c r="K1527" t="s">
        <v>1200</v>
      </c>
      <c r="L1527" t="s">
        <v>24</v>
      </c>
      <c r="M1527" s="1">
        <v>46168</v>
      </c>
      <c r="N1527" t="s">
        <v>1390</v>
      </c>
      <c r="O1527" t="s">
        <v>26</v>
      </c>
      <c r="P1527" s="1">
        <v>46168</v>
      </c>
    </row>
    <row r="1528" spans="1:16" outlineLevel="2" x14ac:dyDescent="0.25">
      <c r="A1528" t="s">
        <v>16</v>
      </c>
      <c r="B1528" t="s">
        <v>1388</v>
      </c>
      <c r="C1528" t="s">
        <v>418</v>
      </c>
      <c r="D1528" t="s">
        <v>1389</v>
      </c>
      <c r="E1528" t="s">
        <v>20</v>
      </c>
      <c r="F1528" t="s">
        <v>20</v>
      </c>
      <c r="G1528" t="s">
        <v>1204</v>
      </c>
      <c r="H1528" s="2">
        <v>72285.97</v>
      </c>
      <c r="I1528" t="s">
        <v>1205</v>
      </c>
      <c r="J1528" t="s">
        <v>432</v>
      </c>
      <c r="K1528" t="s">
        <v>1206</v>
      </c>
      <c r="L1528" t="s">
        <v>24</v>
      </c>
      <c r="M1528" s="1">
        <v>46168</v>
      </c>
      <c r="N1528" t="s">
        <v>1390</v>
      </c>
      <c r="O1528" t="s">
        <v>26</v>
      </c>
      <c r="P1528" s="1">
        <v>46168</v>
      </c>
    </row>
    <row r="1529" spans="1:16" outlineLevel="2" x14ac:dyDescent="0.25">
      <c r="A1529" t="s">
        <v>16</v>
      </c>
      <c r="B1529" t="s">
        <v>1388</v>
      </c>
      <c r="C1529" t="s">
        <v>418</v>
      </c>
      <c r="D1529" t="s">
        <v>1389</v>
      </c>
      <c r="E1529" t="s">
        <v>20</v>
      </c>
      <c r="F1529" t="s">
        <v>20</v>
      </c>
      <c r="G1529" t="s">
        <v>1207</v>
      </c>
      <c r="H1529" s="2">
        <v>1036.75</v>
      </c>
      <c r="I1529" t="s">
        <v>1208</v>
      </c>
      <c r="J1529" t="s">
        <v>432</v>
      </c>
      <c r="K1529" t="s">
        <v>1209</v>
      </c>
      <c r="L1529" t="s">
        <v>24</v>
      </c>
      <c r="M1529" s="1">
        <v>46168</v>
      </c>
      <c r="N1529" t="s">
        <v>1390</v>
      </c>
      <c r="O1529" t="s">
        <v>26</v>
      </c>
      <c r="P1529" s="1">
        <v>46168</v>
      </c>
    </row>
    <row r="1530" spans="1:16" outlineLevel="2" x14ac:dyDescent="0.25">
      <c r="A1530" t="s">
        <v>16</v>
      </c>
      <c r="B1530" t="s">
        <v>1388</v>
      </c>
      <c r="C1530" t="s">
        <v>418</v>
      </c>
      <c r="D1530" t="s">
        <v>1389</v>
      </c>
      <c r="E1530" t="s">
        <v>20</v>
      </c>
      <c r="F1530" t="s">
        <v>20</v>
      </c>
      <c r="G1530" t="s">
        <v>1210</v>
      </c>
      <c r="H1530" s="2">
        <v>4293.33</v>
      </c>
      <c r="I1530" t="s">
        <v>1211</v>
      </c>
      <c r="J1530" t="s">
        <v>432</v>
      </c>
      <c r="K1530" t="s">
        <v>1212</v>
      </c>
      <c r="L1530" t="s">
        <v>24</v>
      </c>
      <c r="M1530" s="1">
        <v>46168</v>
      </c>
      <c r="N1530" t="s">
        <v>1390</v>
      </c>
      <c r="O1530" t="s">
        <v>26</v>
      </c>
      <c r="P1530" s="1">
        <v>46168</v>
      </c>
    </row>
    <row r="1531" spans="1:16" outlineLevel="1" x14ac:dyDescent="0.25">
      <c r="D1531" s="3" t="s">
        <v>2089</v>
      </c>
      <c r="H1531" s="2">
        <f>SUBTOTAL(9,H1525:H1530)</f>
        <v>88044.12000000001</v>
      </c>
      <c r="M1531" s="1"/>
      <c r="P1531" s="1"/>
    </row>
    <row r="1532" spans="1:16" outlineLevel="2" x14ac:dyDescent="0.25">
      <c r="A1532" t="s">
        <v>16</v>
      </c>
      <c r="B1532" t="s">
        <v>1391</v>
      </c>
      <c r="C1532" t="s">
        <v>418</v>
      </c>
      <c r="D1532" t="s">
        <v>1392</v>
      </c>
      <c r="E1532" t="s">
        <v>20</v>
      </c>
      <c r="F1532" t="s">
        <v>20</v>
      </c>
      <c r="G1532" t="s">
        <v>1191</v>
      </c>
      <c r="H1532" s="2">
        <v>720</v>
      </c>
      <c r="I1532" t="s">
        <v>1192</v>
      </c>
      <c r="J1532" t="s">
        <v>432</v>
      </c>
      <c r="K1532" t="s">
        <v>1193</v>
      </c>
      <c r="L1532" t="s">
        <v>24</v>
      </c>
      <c r="M1532" s="1">
        <v>46168</v>
      </c>
      <c r="N1532" t="s">
        <v>1393</v>
      </c>
      <c r="O1532" t="s">
        <v>26</v>
      </c>
      <c r="P1532" s="1">
        <v>46168</v>
      </c>
    </row>
    <row r="1533" spans="1:16" outlineLevel="2" x14ac:dyDescent="0.25">
      <c r="A1533" t="s">
        <v>16</v>
      </c>
      <c r="B1533" t="s">
        <v>1391</v>
      </c>
      <c r="C1533" t="s">
        <v>418</v>
      </c>
      <c r="D1533" t="s">
        <v>1392</v>
      </c>
      <c r="E1533" t="s">
        <v>20</v>
      </c>
      <c r="F1533" t="s">
        <v>20</v>
      </c>
      <c r="G1533" t="s">
        <v>1195</v>
      </c>
      <c r="H1533" s="2">
        <v>23255.48</v>
      </c>
      <c r="I1533" t="s">
        <v>1196</v>
      </c>
      <c r="J1533" t="s">
        <v>432</v>
      </c>
      <c r="K1533" t="s">
        <v>1197</v>
      </c>
      <c r="L1533" t="s">
        <v>24</v>
      </c>
      <c r="M1533" s="1">
        <v>46168</v>
      </c>
      <c r="N1533" t="s">
        <v>1393</v>
      </c>
      <c r="O1533" t="s">
        <v>26</v>
      </c>
      <c r="P1533" s="1">
        <v>46168</v>
      </c>
    </row>
    <row r="1534" spans="1:16" outlineLevel="2" x14ac:dyDescent="0.25">
      <c r="A1534" t="s">
        <v>16</v>
      </c>
      <c r="B1534" t="s">
        <v>1391</v>
      </c>
      <c r="C1534" t="s">
        <v>418</v>
      </c>
      <c r="D1534" t="s">
        <v>1392</v>
      </c>
      <c r="E1534" t="s">
        <v>20</v>
      </c>
      <c r="F1534" t="s">
        <v>20</v>
      </c>
      <c r="G1534" t="s">
        <v>1247</v>
      </c>
      <c r="H1534" s="2">
        <v>51525</v>
      </c>
      <c r="I1534" t="s">
        <v>1248</v>
      </c>
      <c r="J1534" t="s">
        <v>432</v>
      </c>
      <c r="K1534" t="s">
        <v>1249</v>
      </c>
      <c r="L1534" t="s">
        <v>24</v>
      </c>
      <c r="M1534" s="1">
        <v>46168</v>
      </c>
      <c r="N1534" t="s">
        <v>1393</v>
      </c>
      <c r="O1534" t="s">
        <v>26</v>
      </c>
      <c r="P1534" s="1">
        <v>46168</v>
      </c>
    </row>
    <row r="1535" spans="1:16" outlineLevel="2" x14ac:dyDescent="0.25">
      <c r="A1535" t="s">
        <v>16</v>
      </c>
      <c r="B1535" t="s">
        <v>1391</v>
      </c>
      <c r="C1535" t="s">
        <v>418</v>
      </c>
      <c r="D1535" t="s">
        <v>1392</v>
      </c>
      <c r="E1535" t="s">
        <v>20</v>
      </c>
      <c r="F1535" t="s">
        <v>20</v>
      </c>
      <c r="G1535" t="s">
        <v>1198</v>
      </c>
      <c r="H1535" s="2">
        <v>8217.9500000000007</v>
      </c>
      <c r="I1535" t="s">
        <v>1199</v>
      </c>
      <c r="J1535" t="s">
        <v>432</v>
      </c>
      <c r="K1535" t="s">
        <v>1200</v>
      </c>
      <c r="L1535" t="s">
        <v>24</v>
      </c>
      <c r="M1535" s="1">
        <v>46168</v>
      </c>
      <c r="N1535" t="s">
        <v>1393</v>
      </c>
      <c r="O1535" t="s">
        <v>26</v>
      </c>
      <c r="P1535" s="1">
        <v>46168</v>
      </c>
    </row>
    <row r="1536" spans="1:16" outlineLevel="2" x14ac:dyDescent="0.25">
      <c r="A1536" t="s">
        <v>16</v>
      </c>
      <c r="B1536" t="s">
        <v>1391</v>
      </c>
      <c r="C1536" t="s">
        <v>418</v>
      </c>
      <c r="D1536" t="s">
        <v>1392</v>
      </c>
      <c r="E1536" t="s">
        <v>20</v>
      </c>
      <c r="F1536" t="s">
        <v>20</v>
      </c>
      <c r="G1536" t="s">
        <v>1204</v>
      </c>
      <c r="H1536" s="2">
        <v>119424.52</v>
      </c>
      <c r="I1536" t="s">
        <v>1205</v>
      </c>
      <c r="J1536" t="s">
        <v>432</v>
      </c>
      <c r="K1536" t="s">
        <v>1206</v>
      </c>
      <c r="L1536" t="s">
        <v>24</v>
      </c>
      <c r="M1536" s="1">
        <v>46168</v>
      </c>
      <c r="N1536" t="s">
        <v>1393</v>
      </c>
      <c r="O1536" t="s">
        <v>26</v>
      </c>
      <c r="P1536" s="1">
        <v>46168</v>
      </c>
    </row>
    <row r="1537" spans="1:16" outlineLevel="2" x14ac:dyDescent="0.25">
      <c r="A1537" t="s">
        <v>16</v>
      </c>
      <c r="B1537" t="s">
        <v>1391</v>
      </c>
      <c r="C1537" t="s">
        <v>418</v>
      </c>
      <c r="D1537" t="s">
        <v>1392</v>
      </c>
      <c r="E1537" t="s">
        <v>20</v>
      </c>
      <c r="F1537" t="s">
        <v>20</v>
      </c>
      <c r="G1537" t="s">
        <v>1207</v>
      </c>
      <c r="H1537" s="2">
        <v>1682.59</v>
      </c>
      <c r="I1537" t="s">
        <v>1208</v>
      </c>
      <c r="J1537" t="s">
        <v>432</v>
      </c>
      <c r="K1537" t="s">
        <v>1209</v>
      </c>
      <c r="L1537" t="s">
        <v>24</v>
      </c>
      <c r="M1537" s="1">
        <v>46168</v>
      </c>
      <c r="N1537" t="s">
        <v>1393</v>
      </c>
      <c r="O1537" t="s">
        <v>26</v>
      </c>
      <c r="P1537" s="1">
        <v>46168</v>
      </c>
    </row>
    <row r="1538" spans="1:16" outlineLevel="2" x14ac:dyDescent="0.25">
      <c r="A1538" t="s">
        <v>16</v>
      </c>
      <c r="B1538" t="s">
        <v>1391</v>
      </c>
      <c r="C1538" t="s">
        <v>418</v>
      </c>
      <c r="D1538" t="s">
        <v>1392</v>
      </c>
      <c r="E1538" t="s">
        <v>20</v>
      </c>
      <c r="F1538" t="s">
        <v>20</v>
      </c>
      <c r="G1538" t="s">
        <v>1210</v>
      </c>
      <c r="H1538" s="2">
        <v>1554.17</v>
      </c>
      <c r="I1538" t="s">
        <v>1211</v>
      </c>
      <c r="J1538" t="s">
        <v>432</v>
      </c>
      <c r="K1538" t="s">
        <v>1212</v>
      </c>
      <c r="L1538" t="s">
        <v>24</v>
      </c>
      <c r="M1538" s="1">
        <v>46168</v>
      </c>
      <c r="N1538" t="s">
        <v>1393</v>
      </c>
      <c r="O1538" t="s">
        <v>26</v>
      </c>
      <c r="P1538" s="1">
        <v>46168</v>
      </c>
    </row>
    <row r="1539" spans="1:16" outlineLevel="2" x14ac:dyDescent="0.25">
      <c r="A1539" t="s">
        <v>16</v>
      </c>
      <c r="B1539" t="s">
        <v>1391</v>
      </c>
      <c r="C1539" t="s">
        <v>418</v>
      </c>
      <c r="D1539" t="s">
        <v>1392</v>
      </c>
      <c r="E1539" t="s">
        <v>20</v>
      </c>
      <c r="F1539" t="s">
        <v>20</v>
      </c>
      <c r="G1539" t="s">
        <v>1219</v>
      </c>
      <c r="H1539" s="2">
        <v>5486.04</v>
      </c>
      <c r="I1539" t="s">
        <v>1220</v>
      </c>
      <c r="J1539" t="s">
        <v>432</v>
      </c>
      <c r="K1539" t="s">
        <v>1221</v>
      </c>
      <c r="L1539" t="s">
        <v>24</v>
      </c>
      <c r="M1539" s="1">
        <v>46168</v>
      </c>
      <c r="N1539" t="s">
        <v>1393</v>
      </c>
      <c r="O1539" t="s">
        <v>26</v>
      </c>
      <c r="P1539" s="1">
        <v>46168</v>
      </c>
    </row>
    <row r="1540" spans="1:16" outlineLevel="1" x14ac:dyDescent="0.25">
      <c r="D1540" s="3" t="s">
        <v>2090</v>
      </c>
      <c r="H1540" s="2">
        <f>SUBTOTAL(9,H1532:H1539)</f>
        <v>211865.75000000003</v>
      </c>
      <c r="M1540" s="1"/>
      <c r="P1540" s="1"/>
    </row>
    <row r="1541" spans="1:16" outlineLevel="2" x14ac:dyDescent="0.25">
      <c r="A1541" t="s">
        <v>16</v>
      </c>
      <c r="B1541" t="s">
        <v>1391</v>
      </c>
      <c r="C1541" t="s">
        <v>418</v>
      </c>
      <c r="D1541" t="s">
        <v>1394</v>
      </c>
      <c r="E1541" t="s">
        <v>20</v>
      </c>
      <c r="F1541" t="s">
        <v>20</v>
      </c>
      <c r="G1541" t="s">
        <v>1237</v>
      </c>
      <c r="H1541" s="2">
        <v>106984.13</v>
      </c>
      <c r="I1541" t="s">
        <v>1238</v>
      </c>
      <c r="J1541" t="s">
        <v>1183</v>
      </c>
      <c r="K1541" t="s">
        <v>1239</v>
      </c>
      <c r="L1541" t="s">
        <v>24</v>
      </c>
      <c r="M1541" s="1">
        <v>46168</v>
      </c>
      <c r="N1541" t="s">
        <v>1395</v>
      </c>
      <c r="O1541" t="s">
        <v>26</v>
      </c>
      <c r="P1541" s="1">
        <v>46168</v>
      </c>
    </row>
    <row r="1542" spans="1:16" outlineLevel="2" x14ac:dyDescent="0.25">
      <c r="A1542" t="s">
        <v>16</v>
      </c>
      <c r="B1542" t="s">
        <v>1391</v>
      </c>
      <c r="C1542" t="s">
        <v>418</v>
      </c>
      <c r="D1542" t="s">
        <v>1394</v>
      </c>
      <c r="E1542" t="s">
        <v>20</v>
      </c>
      <c r="F1542" t="s">
        <v>20</v>
      </c>
      <c r="G1542" t="s">
        <v>1241</v>
      </c>
      <c r="H1542" s="2">
        <v>35704.06</v>
      </c>
      <c r="I1542" t="s">
        <v>1242</v>
      </c>
      <c r="J1542" t="s">
        <v>432</v>
      </c>
      <c r="K1542" t="s">
        <v>1243</v>
      </c>
      <c r="L1542" t="s">
        <v>24</v>
      </c>
      <c r="M1542" s="1">
        <v>46168</v>
      </c>
      <c r="N1542" t="s">
        <v>1395</v>
      </c>
      <c r="O1542" t="s">
        <v>26</v>
      </c>
      <c r="P1542" s="1">
        <v>46168</v>
      </c>
    </row>
    <row r="1543" spans="1:16" outlineLevel="1" x14ac:dyDescent="0.25">
      <c r="D1543" s="3" t="s">
        <v>2091</v>
      </c>
      <c r="H1543" s="2">
        <f>SUBTOTAL(9,H1541:H1542)</f>
        <v>142688.19</v>
      </c>
      <c r="M1543" s="1"/>
      <c r="P1543" s="1"/>
    </row>
    <row r="1544" spans="1:16" outlineLevel="2" x14ac:dyDescent="0.25">
      <c r="A1544" t="s">
        <v>16</v>
      </c>
      <c r="B1544" t="s">
        <v>1396</v>
      </c>
      <c r="C1544" t="s">
        <v>418</v>
      </c>
      <c r="D1544" t="s">
        <v>1397</v>
      </c>
      <c r="E1544" t="s">
        <v>20</v>
      </c>
      <c r="F1544" t="s">
        <v>20</v>
      </c>
      <c r="G1544" t="s">
        <v>1191</v>
      </c>
      <c r="H1544" s="2">
        <v>4240</v>
      </c>
      <c r="I1544" t="s">
        <v>1192</v>
      </c>
      <c r="J1544" t="s">
        <v>432</v>
      </c>
      <c r="K1544" t="s">
        <v>1193</v>
      </c>
      <c r="L1544" t="s">
        <v>24</v>
      </c>
      <c r="M1544" s="1">
        <v>46168</v>
      </c>
      <c r="N1544" t="s">
        <v>1398</v>
      </c>
      <c r="O1544" t="s">
        <v>26</v>
      </c>
      <c r="P1544" s="1">
        <v>46168</v>
      </c>
    </row>
    <row r="1545" spans="1:16" outlineLevel="2" x14ac:dyDescent="0.25">
      <c r="A1545" t="s">
        <v>16</v>
      </c>
      <c r="B1545" t="s">
        <v>1396</v>
      </c>
      <c r="C1545" t="s">
        <v>418</v>
      </c>
      <c r="D1545" t="s">
        <v>1397</v>
      </c>
      <c r="E1545" t="s">
        <v>20</v>
      </c>
      <c r="F1545" t="s">
        <v>20</v>
      </c>
      <c r="G1545" t="s">
        <v>1195</v>
      </c>
      <c r="H1545" s="2">
        <v>53442.06</v>
      </c>
      <c r="I1545" t="s">
        <v>1196</v>
      </c>
      <c r="J1545" t="s">
        <v>432</v>
      </c>
      <c r="K1545" t="s">
        <v>1197</v>
      </c>
      <c r="L1545" t="s">
        <v>24</v>
      </c>
      <c r="M1545" s="1">
        <v>46168</v>
      </c>
      <c r="N1545" t="s">
        <v>1398</v>
      </c>
      <c r="O1545" t="s">
        <v>26</v>
      </c>
      <c r="P1545" s="1">
        <v>46168</v>
      </c>
    </row>
    <row r="1546" spans="1:16" outlineLevel="2" x14ac:dyDescent="0.25">
      <c r="A1546" t="s">
        <v>16</v>
      </c>
      <c r="B1546" t="s">
        <v>1396</v>
      </c>
      <c r="C1546" t="s">
        <v>418</v>
      </c>
      <c r="D1546" t="s">
        <v>1397</v>
      </c>
      <c r="E1546" t="s">
        <v>20</v>
      </c>
      <c r="F1546" t="s">
        <v>20</v>
      </c>
      <c r="G1546" t="s">
        <v>1198</v>
      </c>
      <c r="H1546" s="2">
        <v>20332.27</v>
      </c>
      <c r="I1546" t="s">
        <v>1199</v>
      </c>
      <c r="J1546" t="s">
        <v>432</v>
      </c>
      <c r="K1546" t="s">
        <v>1200</v>
      </c>
      <c r="L1546" t="s">
        <v>24</v>
      </c>
      <c r="M1546" s="1">
        <v>46168</v>
      </c>
      <c r="N1546" t="s">
        <v>1398</v>
      </c>
      <c r="O1546" t="s">
        <v>26</v>
      </c>
      <c r="P1546" s="1">
        <v>46168</v>
      </c>
    </row>
    <row r="1547" spans="1:16" outlineLevel="2" x14ac:dyDescent="0.25">
      <c r="A1547" t="s">
        <v>16</v>
      </c>
      <c r="B1547" t="s">
        <v>1396</v>
      </c>
      <c r="C1547" t="s">
        <v>418</v>
      </c>
      <c r="D1547" t="s">
        <v>1397</v>
      </c>
      <c r="E1547" t="s">
        <v>20</v>
      </c>
      <c r="F1547" t="s">
        <v>20</v>
      </c>
      <c r="G1547" t="s">
        <v>1204</v>
      </c>
      <c r="H1547" s="2">
        <v>244649.11</v>
      </c>
      <c r="I1547" t="s">
        <v>1205</v>
      </c>
      <c r="J1547" t="s">
        <v>432</v>
      </c>
      <c r="K1547" t="s">
        <v>1206</v>
      </c>
      <c r="L1547" t="s">
        <v>24</v>
      </c>
      <c r="M1547" s="1">
        <v>46168</v>
      </c>
      <c r="N1547" t="s">
        <v>1398</v>
      </c>
      <c r="O1547" t="s">
        <v>26</v>
      </c>
      <c r="P1547" s="1">
        <v>46168</v>
      </c>
    </row>
    <row r="1548" spans="1:16" outlineLevel="2" x14ac:dyDescent="0.25">
      <c r="A1548" t="s">
        <v>16</v>
      </c>
      <c r="B1548" t="s">
        <v>1396</v>
      </c>
      <c r="C1548" t="s">
        <v>418</v>
      </c>
      <c r="D1548" t="s">
        <v>1397</v>
      </c>
      <c r="E1548" t="s">
        <v>20</v>
      </c>
      <c r="F1548" t="s">
        <v>20</v>
      </c>
      <c r="G1548" t="s">
        <v>1207</v>
      </c>
      <c r="H1548" s="2">
        <v>3441.82</v>
      </c>
      <c r="I1548" t="s">
        <v>1208</v>
      </c>
      <c r="J1548" t="s">
        <v>432</v>
      </c>
      <c r="K1548" t="s">
        <v>1209</v>
      </c>
      <c r="L1548" t="s">
        <v>24</v>
      </c>
      <c r="M1548" s="1">
        <v>46168</v>
      </c>
      <c r="N1548" t="s">
        <v>1398</v>
      </c>
      <c r="O1548" t="s">
        <v>26</v>
      </c>
      <c r="P1548" s="1">
        <v>46168</v>
      </c>
    </row>
    <row r="1549" spans="1:16" outlineLevel="2" x14ac:dyDescent="0.25">
      <c r="A1549" t="s">
        <v>16</v>
      </c>
      <c r="B1549" t="s">
        <v>1396</v>
      </c>
      <c r="C1549" t="s">
        <v>418</v>
      </c>
      <c r="D1549" t="s">
        <v>1397</v>
      </c>
      <c r="E1549" t="s">
        <v>20</v>
      </c>
      <c r="F1549" t="s">
        <v>20</v>
      </c>
      <c r="G1549" t="s">
        <v>1250</v>
      </c>
      <c r="H1549" s="2">
        <v>14074</v>
      </c>
      <c r="I1549" t="s">
        <v>1251</v>
      </c>
      <c r="J1549" t="s">
        <v>432</v>
      </c>
      <c r="K1549" t="s">
        <v>1252</v>
      </c>
      <c r="L1549" t="s">
        <v>24</v>
      </c>
      <c r="M1549" s="1">
        <v>46168</v>
      </c>
      <c r="N1549" t="s">
        <v>1398</v>
      </c>
      <c r="O1549" t="s">
        <v>26</v>
      </c>
      <c r="P1549" s="1">
        <v>46168</v>
      </c>
    </row>
    <row r="1550" spans="1:16" outlineLevel="2" x14ac:dyDescent="0.25">
      <c r="A1550" t="s">
        <v>16</v>
      </c>
      <c r="B1550" t="s">
        <v>1396</v>
      </c>
      <c r="C1550" t="s">
        <v>418</v>
      </c>
      <c r="D1550" t="s">
        <v>1397</v>
      </c>
      <c r="E1550" t="s">
        <v>20</v>
      </c>
      <c r="F1550" t="s">
        <v>20</v>
      </c>
      <c r="G1550" t="s">
        <v>1210</v>
      </c>
      <c r="H1550" s="2">
        <v>26645.84</v>
      </c>
      <c r="I1550" t="s">
        <v>1211</v>
      </c>
      <c r="J1550" t="s">
        <v>432</v>
      </c>
      <c r="K1550" t="s">
        <v>1212</v>
      </c>
      <c r="L1550" t="s">
        <v>24</v>
      </c>
      <c r="M1550" s="1">
        <v>46168</v>
      </c>
      <c r="N1550" t="s">
        <v>1398</v>
      </c>
      <c r="O1550" t="s">
        <v>26</v>
      </c>
      <c r="P1550" s="1">
        <v>46168</v>
      </c>
    </row>
    <row r="1551" spans="1:16" outlineLevel="2" x14ac:dyDescent="0.25">
      <c r="A1551" t="s">
        <v>16</v>
      </c>
      <c r="B1551" t="s">
        <v>1396</v>
      </c>
      <c r="C1551" t="s">
        <v>418</v>
      </c>
      <c r="D1551" t="s">
        <v>1397</v>
      </c>
      <c r="E1551" t="s">
        <v>20</v>
      </c>
      <c r="F1551" t="s">
        <v>20</v>
      </c>
      <c r="G1551" t="s">
        <v>1273</v>
      </c>
      <c r="H1551" s="2">
        <v>204904.97</v>
      </c>
      <c r="I1551" t="s">
        <v>1274</v>
      </c>
      <c r="J1551" t="s">
        <v>432</v>
      </c>
      <c r="K1551" t="s">
        <v>1275</v>
      </c>
      <c r="L1551" t="s">
        <v>24</v>
      </c>
      <c r="M1551" s="1">
        <v>46168</v>
      </c>
      <c r="N1551" t="s">
        <v>1398</v>
      </c>
      <c r="O1551" t="s">
        <v>26</v>
      </c>
      <c r="P1551" s="1">
        <v>46168</v>
      </c>
    </row>
    <row r="1552" spans="1:16" outlineLevel="1" x14ac:dyDescent="0.25">
      <c r="D1552" s="3" t="s">
        <v>2092</v>
      </c>
      <c r="H1552" s="2">
        <f>SUBTOTAL(9,H1544:H1551)</f>
        <v>571730.07000000007</v>
      </c>
      <c r="M1552" s="1"/>
      <c r="P1552" s="1"/>
    </row>
    <row r="1553" spans="1:16" outlineLevel="2" x14ac:dyDescent="0.25">
      <c r="A1553" t="s">
        <v>16</v>
      </c>
      <c r="B1553" t="s">
        <v>1396</v>
      </c>
      <c r="C1553" t="s">
        <v>418</v>
      </c>
      <c r="D1553" t="s">
        <v>1399</v>
      </c>
      <c r="E1553" t="s">
        <v>20</v>
      </c>
      <c r="F1553" t="s">
        <v>20</v>
      </c>
      <c r="G1553" t="s">
        <v>1302</v>
      </c>
      <c r="H1553" s="2">
        <v>-1147.48</v>
      </c>
      <c r="I1553" t="s">
        <v>1303</v>
      </c>
      <c r="J1553" t="s">
        <v>432</v>
      </c>
      <c r="K1553" t="s">
        <v>1304</v>
      </c>
      <c r="L1553" t="s">
        <v>24</v>
      </c>
      <c r="M1553" s="1">
        <v>46168</v>
      </c>
      <c r="N1553" t="s">
        <v>1400</v>
      </c>
      <c r="O1553" t="s">
        <v>26</v>
      </c>
      <c r="P1553" s="1">
        <v>46168</v>
      </c>
    </row>
    <row r="1554" spans="1:16" outlineLevel="2" x14ac:dyDescent="0.25">
      <c r="A1554" t="s">
        <v>16</v>
      </c>
      <c r="B1554" t="s">
        <v>1396</v>
      </c>
      <c r="C1554" t="s">
        <v>418</v>
      </c>
      <c r="D1554" t="s">
        <v>1399</v>
      </c>
      <c r="E1554" t="s">
        <v>20</v>
      </c>
      <c r="F1554" t="s">
        <v>20</v>
      </c>
      <c r="G1554" t="s">
        <v>1223</v>
      </c>
      <c r="H1554" s="2">
        <v>-22967.7</v>
      </c>
      <c r="I1554" t="s">
        <v>1224</v>
      </c>
      <c r="J1554" t="s">
        <v>432</v>
      </c>
      <c r="K1554" t="s">
        <v>1225</v>
      </c>
      <c r="L1554" t="s">
        <v>24</v>
      </c>
      <c r="M1554" s="1">
        <v>46168</v>
      </c>
      <c r="N1554" t="s">
        <v>1400</v>
      </c>
      <c r="O1554" t="s">
        <v>26</v>
      </c>
      <c r="P1554" s="1">
        <v>46168</v>
      </c>
    </row>
    <row r="1555" spans="1:16" outlineLevel="2" x14ac:dyDescent="0.25">
      <c r="A1555" t="s">
        <v>16</v>
      </c>
      <c r="B1555" t="s">
        <v>1396</v>
      </c>
      <c r="C1555" t="s">
        <v>418</v>
      </c>
      <c r="D1555" t="s">
        <v>1399</v>
      </c>
      <c r="E1555" t="s">
        <v>20</v>
      </c>
      <c r="F1555" t="s">
        <v>20</v>
      </c>
      <c r="G1555" t="s">
        <v>1227</v>
      </c>
      <c r="H1555" s="2">
        <v>-27784.3</v>
      </c>
      <c r="I1555" t="s">
        <v>1228</v>
      </c>
      <c r="J1555" t="s">
        <v>432</v>
      </c>
      <c r="K1555" t="s">
        <v>1229</v>
      </c>
      <c r="L1555" t="s">
        <v>24</v>
      </c>
      <c r="M1555" s="1">
        <v>46168</v>
      </c>
      <c r="N1555" t="s">
        <v>1400</v>
      </c>
      <c r="O1555" t="s">
        <v>26</v>
      </c>
      <c r="P1555" s="1">
        <v>46168</v>
      </c>
    </row>
    <row r="1556" spans="1:16" outlineLevel="2" x14ac:dyDescent="0.25">
      <c r="A1556" t="s">
        <v>16</v>
      </c>
      <c r="B1556" t="s">
        <v>1396</v>
      </c>
      <c r="C1556" t="s">
        <v>418</v>
      </c>
      <c r="D1556" t="s">
        <v>1399</v>
      </c>
      <c r="E1556" t="s">
        <v>20</v>
      </c>
      <c r="F1556" t="s">
        <v>20</v>
      </c>
      <c r="G1556" t="s">
        <v>1213</v>
      </c>
      <c r="H1556" s="2">
        <v>-16141.28</v>
      </c>
      <c r="I1556" t="s">
        <v>1214</v>
      </c>
      <c r="J1556" t="s">
        <v>432</v>
      </c>
      <c r="K1556" t="s">
        <v>1215</v>
      </c>
      <c r="L1556" t="s">
        <v>24</v>
      </c>
      <c r="M1556" s="1">
        <v>46168</v>
      </c>
      <c r="N1556" t="s">
        <v>1400</v>
      </c>
      <c r="O1556" t="s">
        <v>26</v>
      </c>
      <c r="P1556" s="1">
        <v>46168</v>
      </c>
    </row>
    <row r="1557" spans="1:16" outlineLevel="2" x14ac:dyDescent="0.25">
      <c r="A1557" t="s">
        <v>16</v>
      </c>
      <c r="B1557" t="s">
        <v>1396</v>
      </c>
      <c r="C1557" t="s">
        <v>418</v>
      </c>
      <c r="D1557" t="s">
        <v>1399</v>
      </c>
      <c r="E1557" t="s">
        <v>20</v>
      </c>
      <c r="F1557" t="s">
        <v>20</v>
      </c>
      <c r="G1557" t="s">
        <v>1216</v>
      </c>
      <c r="H1557" s="2">
        <v>-18674.22</v>
      </c>
      <c r="I1557" t="s">
        <v>1217</v>
      </c>
      <c r="J1557" t="s">
        <v>432</v>
      </c>
      <c r="K1557" t="s">
        <v>1218</v>
      </c>
      <c r="L1557" t="s">
        <v>24</v>
      </c>
      <c r="M1557" s="1">
        <v>46168</v>
      </c>
      <c r="N1557" t="s">
        <v>1400</v>
      </c>
      <c r="O1557" t="s">
        <v>26</v>
      </c>
      <c r="P1557" s="1">
        <v>46168</v>
      </c>
    </row>
    <row r="1558" spans="1:16" outlineLevel="2" x14ac:dyDescent="0.25">
      <c r="A1558" t="s">
        <v>16</v>
      </c>
      <c r="B1558" t="s">
        <v>1396</v>
      </c>
      <c r="C1558" t="s">
        <v>418</v>
      </c>
      <c r="D1558" t="s">
        <v>1399</v>
      </c>
      <c r="E1558" t="s">
        <v>20</v>
      </c>
      <c r="F1558" t="s">
        <v>20</v>
      </c>
      <c r="G1558" t="s">
        <v>1273</v>
      </c>
      <c r="H1558" s="2">
        <v>-38712.68</v>
      </c>
      <c r="I1558" t="s">
        <v>1274</v>
      </c>
      <c r="J1558" t="s">
        <v>432</v>
      </c>
      <c r="K1558" t="s">
        <v>1275</v>
      </c>
      <c r="L1558" t="s">
        <v>24</v>
      </c>
      <c r="M1558" s="1">
        <v>46168</v>
      </c>
      <c r="N1558" t="s">
        <v>1400</v>
      </c>
      <c r="O1558" t="s">
        <v>26</v>
      </c>
      <c r="P1558" s="1">
        <v>46168</v>
      </c>
    </row>
    <row r="1559" spans="1:16" outlineLevel="2" x14ac:dyDescent="0.25">
      <c r="A1559" t="s">
        <v>16</v>
      </c>
      <c r="B1559" t="s">
        <v>1396</v>
      </c>
      <c r="C1559" t="s">
        <v>418</v>
      </c>
      <c r="D1559" t="s">
        <v>1399</v>
      </c>
      <c r="E1559" t="s">
        <v>20</v>
      </c>
      <c r="F1559" t="s">
        <v>20</v>
      </c>
      <c r="G1559" t="s">
        <v>1230</v>
      </c>
      <c r="H1559" s="2">
        <v>-2086.1999999999998</v>
      </c>
      <c r="I1559" t="s">
        <v>1231</v>
      </c>
      <c r="J1559" t="s">
        <v>432</v>
      </c>
      <c r="K1559" t="s">
        <v>1232</v>
      </c>
      <c r="L1559" t="s">
        <v>24</v>
      </c>
      <c r="M1559" s="1">
        <v>46168</v>
      </c>
      <c r="N1559" t="s">
        <v>1400</v>
      </c>
      <c r="O1559" t="s">
        <v>26</v>
      </c>
      <c r="P1559" s="1">
        <v>46168</v>
      </c>
    </row>
    <row r="1560" spans="1:16" outlineLevel="2" x14ac:dyDescent="0.25">
      <c r="A1560" t="s">
        <v>16</v>
      </c>
      <c r="B1560" t="s">
        <v>1396</v>
      </c>
      <c r="C1560" t="s">
        <v>418</v>
      </c>
      <c r="D1560" t="s">
        <v>1399</v>
      </c>
      <c r="E1560" t="s">
        <v>20</v>
      </c>
      <c r="F1560" t="s">
        <v>20</v>
      </c>
      <c r="G1560" t="s">
        <v>1233</v>
      </c>
      <c r="H1560" s="2">
        <v>-204.46</v>
      </c>
      <c r="I1560" t="s">
        <v>1234</v>
      </c>
      <c r="J1560" t="s">
        <v>432</v>
      </c>
      <c r="K1560" t="s">
        <v>1235</v>
      </c>
      <c r="L1560" t="s">
        <v>24</v>
      </c>
      <c r="M1560" s="1">
        <v>46168</v>
      </c>
      <c r="N1560" t="s">
        <v>1400</v>
      </c>
      <c r="O1560" t="s">
        <v>26</v>
      </c>
      <c r="P1560" s="1">
        <v>46168</v>
      </c>
    </row>
    <row r="1561" spans="1:16" outlineLevel="1" x14ac:dyDescent="0.25">
      <c r="D1561" s="3" t="s">
        <v>2093</v>
      </c>
      <c r="H1561" s="2">
        <f>SUBTOTAL(9,H1553:H1560)</f>
        <v>-127718.32</v>
      </c>
      <c r="M1561" s="1"/>
      <c r="P1561" s="1"/>
    </row>
    <row r="1562" spans="1:16" outlineLevel="2" x14ac:dyDescent="0.25">
      <c r="A1562" t="s">
        <v>16</v>
      </c>
      <c r="B1562" t="s">
        <v>714</v>
      </c>
      <c r="C1562" t="s">
        <v>418</v>
      </c>
      <c r="D1562" t="s">
        <v>1401</v>
      </c>
      <c r="E1562" t="s">
        <v>20</v>
      </c>
      <c r="F1562" t="s">
        <v>20</v>
      </c>
      <c r="G1562" t="s">
        <v>1181</v>
      </c>
      <c r="H1562" s="2">
        <v>34945.800000000003</v>
      </c>
      <c r="I1562" t="s">
        <v>1182</v>
      </c>
      <c r="J1562" t="s">
        <v>1183</v>
      </c>
      <c r="K1562" t="s">
        <v>1184</v>
      </c>
      <c r="L1562" t="s">
        <v>24</v>
      </c>
      <c r="M1562" s="1">
        <v>46168</v>
      </c>
      <c r="N1562" t="s">
        <v>1402</v>
      </c>
      <c r="O1562" t="s">
        <v>26</v>
      </c>
      <c r="P1562" s="1">
        <v>46168</v>
      </c>
    </row>
    <row r="1563" spans="1:16" outlineLevel="2" x14ac:dyDescent="0.25">
      <c r="A1563" t="s">
        <v>16</v>
      </c>
      <c r="B1563" t="s">
        <v>714</v>
      </c>
      <c r="C1563" t="s">
        <v>418</v>
      </c>
      <c r="D1563" t="s">
        <v>1401</v>
      </c>
      <c r="E1563" t="s">
        <v>20</v>
      </c>
      <c r="F1563" t="s">
        <v>20</v>
      </c>
      <c r="G1563" t="s">
        <v>1186</v>
      </c>
      <c r="H1563" s="2">
        <v>13840.86</v>
      </c>
      <c r="I1563" t="s">
        <v>1187</v>
      </c>
      <c r="J1563" t="s">
        <v>432</v>
      </c>
      <c r="K1563" t="s">
        <v>1188</v>
      </c>
      <c r="L1563" t="s">
        <v>24</v>
      </c>
      <c r="M1563" s="1">
        <v>46168</v>
      </c>
      <c r="N1563" t="s">
        <v>1402</v>
      </c>
      <c r="O1563" t="s">
        <v>26</v>
      </c>
      <c r="P1563" s="1">
        <v>46168</v>
      </c>
    </row>
    <row r="1564" spans="1:16" outlineLevel="1" x14ac:dyDescent="0.25">
      <c r="D1564" s="3" t="s">
        <v>2094</v>
      </c>
      <c r="H1564" s="2">
        <f>SUBTOTAL(9,H1562:H1563)</f>
        <v>48786.66</v>
      </c>
      <c r="M1564" s="1"/>
      <c r="P1564" s="1"/>
    </row>
    <row r="1565" spans="1:16" outlineLevel="2" x14ac:dyDescent="0.25">
      <c r="A1565" t="s">
        <v>16</v>
      </c>
      <c r="B1565" t="s">
        <v>1403</v>
      </c>
      <c r="C1565" t="s">
        <v>418</v>
      </c>
      <c r="D1565" t="s">
        <v>1404</v>
      </c>
      <c r="E1565" t="s">
        <v>20</v>
      </c>
      <c r="F1565" t="s">
        <v>20</v>
      </c>
      <c r="G1565" t="s">
        <v>1191</v>
      </c>
      <c r="H1565" s="2">
        <v>440</v>
      </c>
      <c r="I1565" t="s">
        <v>1192</v>
      </c>
      <c r="J1565" t="s">
        <v>432</v>
      </c>
      <c r="K1565" t="s">
        <v>1193</v>
      </c>
      <c r="L1565" t="s">
        <v>24</v>
      </c>
      <c r="M1565" s="1">
        <v>46168</v>
      </c>
      <c r="N1565" t="s">
        <v>1405</v>
      </c>
      <c r="O1565" t="s">
        <v>26</v>
      </c>
      <c r="P1565" s="1">
        <v>46168</v>
      </c>
    </row>
    <row r="1566" spans="1:16" outlineLevel="2" x14ac:dyDescent="0.25">
      <c r="A1566" t="s">
        <v>16</v>
      </c>
      <c r="B1566" t="s">
        <v>1403</v>
      </c>
      <c r="C1566" t="s">
        <v>418</v>
      </c>
      <c r="D1566" t="s">
        <v>1404</v>
      </c>
      <c r="E1566" t="s">
        <v>20</v>
      </c>
      <c r="F1566" t="s">
        <v>20</v>
      </c>
      <c r="G1566" t="s">
        <v>1195</v>
      </c>
      <c r="H1566" s="2">
        <v>12506.6</v>
      </c>
      <c r="I1566" t="s">
        <v>1196</v>
      </c>
      <c r="J1566" t="s">
        <v>432</v>
      </c>
      <c r="K1566" t="s">
        <v>1197</v>
      </c>
      <c r="L1566" t="s">
        <v>24</v>
      </c>
      <c r="M1566" s="1">
        <v>46168</v>
      </c>
      <c r="N1566" t="s">
        <v>1405</v>
      </c>
      <c r="O1566" t="s">
        <v>26</v>
      </c>
      <c r="P1566" s="1">
        <v>46168</v>
      </c>
    </row>
    <row r="1567" spans="1:16" outlineLevel="2" x14ac:dyDescent="0.25">
      <c r="A1567" t="s">
        <v>16</v>
      </c>
      <c r="B1567" t="s">
        <v>1403</v>
      </c>
      <c r="C1567" t="s">
        <v>418</v>
      </c>
      <c r="D1567" t="s">
        <v>1404</v>
      </c>
      <c r="E1567" t="s">
        <v>20</v>
      </c>
      <c r="F1567" t="s">
        <v>20</v>
      </c>
      <c r="G1567" t="s">
        <v>1198</v>
      </c>
      <c r="H1567" s="2">
        <v>6736.13</v>
      </c>
      <c r="I1567" t="s">
        <v>1199</v>
      </c>
      <c r="J1567" t="s">
        <v>432</v>
      </c>
      <c r="K1567" t="s">
        <v>1200</v>
      </c>
      <c r="L1567" t="s">
        <v>24</v>
      </c>
      <c r="M1567" s="1">
        <v>46168</v>
      </c>
      <c r="N1567" t="s">
        <v>1405</v>
      </c>
      <c r="O1567" t="s">
        <v>26</v>
      </c>
      <c r="P1567" s="1">
        <v>46168</v>
      </c>
    </row>
    <row r="1568" spans="1:16" outlineLevel="2" x14ac:dyDescent="0.25">
      <c r="A1568" t="s">
        <v>16</v>
      </c>
      <c r="B1568" t="s">
        <v>1403</v>
      </c>
      <c r="C1568" t="s">
        <v>418</v>
      </c>
      <c r="D1568" t="s">
        <v>1404</v>
      </c>
      <c r="E1568" t="s">
        <v>20</v>
      </c>
      <c r="F1568" t="s">
        <v>20</v>
      </c>
      <c r="G1568" t="s">
        <v>1204</v>
      </c>
      <c r="H1568" s="2">
        <v>84634.59</v>
      </c>
      <c r="I1568" t="s">
        <v>1205</v>
      </c>
      <c r="J1568" t="s">
        <v>432</v>
      </c>
      <c r="K1568" t="s">
        <v>1206</v>
      </c>
      <c r="L1568" t="s">
        <v>24</v>
      </c>
      <c r="M1568" s="1">
        <v>46168</v>
      </c>
      <c r="N1568" t="s">
        <v>1405</v>
      </c>
      <c r="O1568" t="s">
        <v>26</v>
      </c>
      <c r="P1568" s="1">
        <v>46168</v>
      </c>
    </row>
    <row r="1569" spans="1:16" outlineLevel="2" x14ac:dyDescent="0.25">
      <c r="A1569" t="s">
        <v>16</v>
      </c>
      <c r="B1569" t="s">
        <v>1403</v>
      </c>
      <c r="C1569" t="s">
        <v>418</v>
      </c>
      <c r="D1569" t="s">
        <v>1404</v>
      </c>
      <c r="E1569" t="s">
        <v>20</v>
      </c>
      <c r="F1569" t="s">
        <v>20</v>
      </c>
      <c r="G1569" t="s">
        <v>1207</v>
      </c>
      <c r="H1569" s="2">
        <v>1208.58</v>
      </c>
      <c r="I1569" t="s">
        <v>1208</v>
      </c>
      <c r="J1569" t="s">
        <v>432</v>
      </c>
      <c r="K1569" t="s">
        <v>1209</v>
      </c>
      <c r="L1569" t="s">
        <v>24</v>
      </c>
      <c r="M1569" s="1">
        <v>46168</v>
      </c>
      <c r="N1569" t="s">
        <v>1405</v>
      </c>
      <c r="O1569" t="s">
        <v>26</v>
      </c>
      <c r="P1569" s="1">
        <v>46168</v>
      </c>
    </row>
    <row r="1570" spans="1:16" outlineLevel="2" x14ac:dyDescent="0.25">
      <c r="A1570" t="s">
        <v>16</v>
      </c>
      <c r="B1570" t="s">
        <v>1403</v>
      </c>
      <c r="C1570" t="s">
        <v>418</v>
      </c>
      <c r="D1570" t="s">
        <v>1404</v>
      </c>
      <c r="E1570" t="s">
        <v>20</v>
      </c>
      <c r="F1570" t="s">
        <v>20</v>
      </c>
      <c r="G1570" t="s">
        <v>1256</v>
      </c>
      <c r="H1570" s="2">
        <v>264.95999999999998</v>
      </c>
      <c r="I1570" t="s">
        <v>1257</v>
      </c>
      <c r="J1570" t="s">
        <v>432</v>
      </c>
      <c r="K1570" t="s">
        <v>1258</v>
      </c>
      <c r="L1570" t="s">
        <v>24</v>
      </c>
      <c r="M1570" s="1">
        <v>46168</v>
      </c>
      <c r="N1570" t="s">
        <v>1405</v>
      </c>
      <c r="O1570" t="s">
        <v>26</v>
      </c>
      <c r="P1570" s="1">
        <v>46168</v>
      </c>
    </row>
    <row r="1571" spans="1:16" outlineLevel="1" x14ac:dyDescent="0.25">
      <c r="D1571" s="3" t="s">
        <v>2095</v>
      </c>
      <c r="H1571" s="2">
        <f>SUBTOTAL(9,H1565:H1570)</f>
        <v>105790.86</v>
      </c>
      <c r="M1571" s="1"/>
      <c r="P1571" s="1"/>
    </row>
    <row r="1572" spans="1:16" outlineLevel="2" x14ac:dyDescent="0.25">
      <c r="A1572" t="s">
        <v>16</v>
      </c>
      <c r="B1572" t="s">
        <v>1406</v>
      </c>
      <c r="C1572" t="s">
        <v>418</v>
      </c>
      <c r="D1572" t="s">
        <v>1407</v>
      </c>
      <c r="E1572" t="s">
        <v>20</v>
      </c>
      <c r="F1572" t="s">
        <v>20</v>
      </c>
      <c r="G1572" t="s">
        <v>1191</v>
      </c>
      <c r="H1572" s="2">
        <v>1160</v>
      </c>
      <c r="I1572" t="s">
        <v>1192</v>
      </c>
      <c r="J1572" t="s">
        <v>432</v>
      </c>
      <c r="K1572" t="s">
        <v>1193</v>
      </c>
      <c r="L1572" t="s">
        <v>24</v>
      </c>
      <c r="M1572" s="1">
        <v>46168</v>
      </c>
      <c r="N1572" t="s">
        <v>1408</v>
      </c>
      <c r="O1572" t="s">
        <v>26</v>
      </c>
      <c r="P1572" s="1">
        <v>46168</v>
      </c>
    </row>
    <row r="1573" spans="1:16" outlineLevel="2" x14ac:dyDescent="0.25">
      <c r="A1573" t="s">
        <v>16</v>
      </c>
      <c r="B1573" t="s">
        <v>1406</v>
      </c>
      <c r="C1573" t="s">
        <v>418</v>
      </c>
      <c r="D1573" t="s">
        <v>1407</v>
      </c>
      <c r="E1573" t="s">
        <v>20</v>
      </c>
      <c r="F1573" t="s">
        <v>20</v>
      </c>
      <c r="G1573" t="s">
        <v>1195</v>
      </c>
      <c r="H1573" s="2">
        <v>45642.03</v>
      </c>
      <c r="I1573" t="s">
        <v>1196</v>
      </c>
      <c r="J1573" t="s">
        <v>432</v>
      </c>
      <c r="K1573" t="s">
        <v>1197</v>
      </c>
      <c r="L1573" t="s">
        <v>24</v>
      </c>
      <c r="M1573" s="1">
        <v>46168</v>
      </c>
      <c r="N1573" t="s">
        <v>1408</v>
      </c>
      <c r="O1573" t="s">
        <v>26</v>
      </c>
      <c r="P1573" s="1">
        <v>46168</v>
      </c>
    </row>
    <row r="1574" spans="1:16" outlineLevel="2" x14ac:dyDescent="0.25">
      <c r="A1574" t="s">
        <v>16</v>
      </c>
      <c r="B1574" t="s">
        <v>1406</v>
      </c>
      <c r="C1574" t="s">
        <v>418</v>
      </c>
      <c r="D1574" t="s">
        <v>1407</v>
      </c>
      <c r="E1574" t="s">
        <v>20</v>
      </c>
      <c r="F1574" t="s">
        <v>20</v>
      </c>
      <c r="G1574" t="s">
        <v>1198</v>
      </c>
      <c r="H1574" s="2">
        <v>15116.42</v>
      </c>
      <c r="I1574" t="s">
        <v>1199</v>
      </c>
      <c r="J1574" t="s">
        <v>432</v>
      </c>
      <c r="K1574" t="s">
        <v>1200</v>
      </c>
      <c r="L1574" t="s">
        <v>24</v>
      </c>
      <c r="M1574" s="1">
        <v>46168</v>
      </c>
      <c r="N1574" t="s">
        <v>1408</v>
      </c>
      <c r="O1574" t="s">
        <v>26</v>
      </c>
      <c r="P1574" s="1">
        <v>46168</v>
      </c>
    </row>
    <row r="1575" spans="1:16" outlineLevel="2" x14ac:dyDescent="0.25">
      <c r="A1575" t="s">
        <v>16</v>
      </c>
      <c r="B1575" t="s">
        <v>1406</v>
      </c>
      <c r="C1575" t="s">
        <v>418</v>
      </c>
      <c r="D1575" t="s">
        <v>1407</v>
      </c>
      <c r="E1575" t="s">
        <v>20</v>
      </c>
      <c r="F1575" t="s">
        <v>20</v>
      </c>
      <c r="G1575" t="s">
        <v>1267</v>
      </c>
      <c r="H1575" s="2">
        <v>3692.16</v>
      </c>
      <c r="I1575" t="s">
        <v>1268</v>
      </c>
      <c r="J1575" t="s">
        <v>432</v>
      </c>
      <c r="K1575" t="s">
        <v>1269</v>
      </c>
      <c r="L1575" t="s">
        <v>24</v>
      </c>
      <c r="M1575" s="1">
        <v>46168</v>
      </c>
      <c r="N1575" t="s">
        <v>1408</v>
      </c>
      <c r="O1575" t="s">
        <v>26</v>
      </c>
      <c r="P1575" s="1">
        <v>46168</v>
      </c>
    </row>
    <row r="1576" spans="1:16" outlineLevel="2" x14ac:dyDescent="0.25">
      <c r="A1576" t="s">
        <v>16</v>
      </c>
      <c r="B1576" t="s">
        <v>1406</v>
      </c>
      <c r="C1576" t="s">
        <v>418</v>
      </c>
      <c r="D1576" t="s">
        <v>1407</v>
      </c>
      <c r="E1576" t="s">
        <v>20</v>
      </c>
      <c r="F1576" t="s">
        <v>20</v>
      </c>
      <c r="G1576" t="s">
        <v>1201</v>
      </c>
      <c r="H1576" s="2">
        <v>420</v>
      </c>
      <c r="I1576" t="s">
        <v>1202</v>
      </c>
      <c r="J1576" t="s">
        <v>432</v>
      </c>
      <c r="K1576" t="s">
        <v>1203</v>
      </c>
      <c r="L1576" t="s">
        <v>24</v>
      </c>
      <c r="M1576" s="1">
        <v>46168</v>
      </c>
      <c r="N1576" t="s">
        <v>1408</v>
      </c>
      <c r="O1576" t="s">
        <v>26</v>
      </c>
      <c r="P1576" s="1">
        <v>46168</v>
      </c>
    </row>
    <row r="1577" spans="1:16" outlineLevel="2" x14ac:dyDescent="0.25">
      <c r="A1577" t="s">
        <v>16</v>
      </c>
      <c r="B1577" t="s">
        <v>1406</v>
      </c>
      <c r="C1577" t="s">
        <v>418</v>
      </c>
      <c r="D1577" t="s">
        <v>1407</v>
      </c>
      <c r="E1577" t="s">
        <v>20</v>
      </c>
      <c r="F1577" t="s">
        <v>20</v>
      </c>
      <c r="G1577" t="s">
        <v>1204</v>
      </c>
      <c r="H1577" s="2">
        <v>170505.21</v>
      </c>
      <c r="I1577" t="s">
        <v>1205</v>
      </c>
      <c r="J1577" t="s">
        <v>432</v>
      </c>
      <c r="K1577" t="s">
        <v>1206</v>
      </c>
      <c r="L1577" t="s">
        <v>24</v>
      </c>
      <c r="M1577" s="1">
        <v>46168</v>
      </c>
      <c r="N1577" t="s">
        <v>1408</v>
      </c>
      <c r="O1577" t="s">
        <v>26</v>
      </c>
      <c r="P1577" s="1">
        <v>46168</v>
      </c>
    </row>
    <row r="1578" spans="1:16" outlineLevel="2" x14ac:dyDescent="0.25">
      <c r="A1578" t="s">
        <v>16</v>
      </c>
      <c r="B1578" t="s">
        <v>1406</v>
      </c>
      <c r="C1578" t="s">
        <v>418</v>
      </c>
      <c r="D1578" t="s">
        <v>1407</v>
      </c>
      <c r="E1578" t="s">
        <v>20</v>
      </c>
      <c r="F1578" t="s">
        <v>20</v>
      </c>
      <c r="G1578" t="s">
        <v>1207</v>
      </c>
      <c r="H1578" s="2">
        <v>2410.59</v>
      </c>
      <c r="I1578" t="s">
        <v>1208</v>
      </c>
      <c r="J1578" t="s">
        <v>432</v>
      </c>
      <c r="K1578" t="s">
        <v>1209</v>
      </c>
      <c r="L1578" t="s">
        <v>24</v>
      </c>
      <c r="M1578" s="1">
        <v>46168</v>
      </c>
      <c r="N1578" t="s">
        <v>1408</v>
      </c>
      <c r="O1578" t="s">
        <v>26</v>
      </c>
      <c r="P1578" s="1">
        <v>46168</v>
      </c>
    </row>
    <row r="1579" spans="1:16" outlineLevel="2" x14ac:dyDescent="0.25">
      <c r="A1579" t="s">
        <v>16</v>
      </c>
      <c r="B1579" t="s">
        <v>1406</v>
      </c>
      <c r="C1579" t="s">
        <v>418</v>
      </c>
      <c r="D1579" t="s">
        <v>1407</v>
      </c>
      <c r="E1579" t="s">
        <v>20</v>
      </c>
      <c r="F1579" t="s">
        <v>20</v>
      </c>
      <c r="G1579" t="s">
        <v>1250</v>
      </c>
      <c r="H1579" s="2">
        <v>9066</v>
      </c>
      <c r="I1579" t="s">
        <v>1251</v>
      </c>
      <c r="J1579" t="s">
        <v>432</v>
      </c>
      <c r="K1579" t="s">
        <v>1252</v>
      </c>
      <c r="L1579" t="s">
        <v>24</v>
      </c>
      <c r="M1579" s="1">
        <v>46168</v>
      </c>
      <c r="N1579" t="s">
        <v>1408</v>
      </c>
      <c r="O1579" t="s">
        <v>26</v>
      </c>
      <c r="P1579" s="1">
        <v>46168</v>
      </c>
    </row>
    <row r="1580" spans="1:16" outlineLevel="2" x14ac:dyDescent="0.25">
      <c r="A1580" t="s">
        <v>16</v>
      </c>
      <c r="B1580" t="s">
        <v>1406</v>
      </c>
      <c r="C1580" t="s">
        <v>418</v>
      </c>
      <c r="D1580" t="s">
        <v>1407</v>
      </c>
      <c r="E1580" t="s">
        <v>20</v>
      </c>
      <c r="F1580" t="s">
        <v>20</v>
      </c>
      <c r="G1580" t="s">
        <v>1210</v>
      </c>
      <c r="H1580" s="2">
        <v>2729.17</v>
      </c>
      <c r="I1580" t="s">
        <v>1211</v>
      </c>
      <c r="J1580" t="s">
        <v>432</v>
      </c>
      <c r="K1580" t="s">
        <v>1212</v>
      </c>
      <c r="L1580" t="s">
        <v>24</v>
      </c>
      <c r="M1580" s="1">
        <v>46168</v>
      </c>
      <c r="N1580" t="s">
        <v>1408</v>
      </c>
      <c r="O1580" t="s">
        <v>26</v>
      </c>
      <c r="P1580" s="1">
        <v>46168</v>
      </c>
    </row>
    <row r="1581" spans="1:16" outlineLevel="2" x14ac:dyDescent="0.25">
      <c r="A1581" t="s">
        <v>16</v>
      </c>
      <c r="B1581" t="s">
        <v>1406</v>
      </c>
      <c r="C1581" t="s">
        <v>418</v>
      </c>
      <c r="D1581" t="s">
        <v>1407</v>
      </c>
      <c r="E1581" t="s">
        <v>20</v>
      </c>
      <c r="F1581" t="s">
        <v>20</v>
      </c>
      <c r="G1581" t="s">
        <v>1256</v>
      </c>
      <c r="H1581" s="2">
        <v>148.9</v>
      </c>
      <c r="I1581" t="s">
        <v>1257</v>
      </c>
      <c r="J1581" t="s">
        <v>432</v>
      </c>
      <c r="K1581" t="s">
        <v>1258</v>
      </c>
      <c r="L1581" t="s">
        <v>24</v>
      </c>
      <c r="M1581" s="1">
        <v>46168</v>
      </c>
      <c r="N1581" t="s">
        <v>1408</v>
      </c>
      <c r="O1581" t="s">
        <v>26</v>
      </c>
      <c r="P1581" s="1">
        <v>46168</v>
      </c>
    </row>
    <row r="1582" spans="1:16" outlineLevel="1" x14ac:dyDescent="0.25">
      <c r="D1582" s="3" t="s">
        <v>2096</v>
      </c>
      <c r="H1582" s="2">
        <f>SUBTOTAL(9,H1572:H1581)</f>
        <v>250890.48</v>
      </c>
      <c r="M1582" s="1"/>
      <c r="P1582" s="1"/>
    </row>
    <row r="1583" spans="1:16" outlineLevel="2" x14ac:dyDescent="0.25">
      <c r="A1583" t="s">
        <v>16</v>
      </c>
      <c r="B1583" t="s">
        <v>1406</v>
      </c>
      <c r="C1583" t="s">
        <v>418</v>
      </c>
      <c r="D1583" t="s">
        <v>1409</v>
      </c>
      <c r="E1583" t="s">
        <v>20</v>
      </c>
      <c r="F1583" t="s">
        <v>20</v>
      </c>
      <c r="G1583" t="s">
        <v>1302</v>
      </c>
      <c r="H1583" s="2">
        <v>-444.08</v>
      </c>
      <c r="I1583" t="s">
        <v>1303</v>
      </c>
      <c r="J1583" t="s">
        <v>432</v>
      </c>
      <c r="K1583" t="s">
        <v>1304</v>
      </c>
      <c r="L1583" t="s">
        <v>24</v>
      </c>
      <c r="M1583" s="1">
        <v>46168</v>
      </c>
      <c r="N1583" t="s">
        <v>1410</v>
      </c>
      <c r="O1583" t="s">
        <v>26</v>
      </c>
      <c r="P1583" s="1">
        <v>46168</v>
      </c>
    </row>
    <row r="1584" spans="1:16" outlineLevel="2" x14ac:dyDescent="0.25">
      <c r="A1584" t="s">
        <v>16</v>
      </c>
      <c r="B1584" t="s">
        <v>1406</v>
      </c>
      <c r="C1584" t="s">
        <v>418</v>
      </c>
      <c r="D1584" t="s">
        <v>1409</v>
      </c>
      <c r="E1584" t="s">
        <v>20</v>
      </c>
      <c r="F1584" t="s">
        <v>20</v>
      </c>
      <c r="G1584" t="s">
        <v>1223</v>
      </c>
      <c r="H1584" s="2">
        <v>-10837.39</v>
      </c>
      <c r="I1584" t="s">
        <v>1224</v>
      </c>
      <c r="J1584" t="s">
        <v>432</v>
      </c>
      <c r="K1584" t="s">
        <v>1225</v>
      </c>
      <c r="L1584" t="s">
        <v>24</v>
      </c>
      <c r="M1584" s="1">
        <v>46168</v>
      </c>
      <c r="N1584" t="s">
        <v>1410</v>
      </c>
      <c r="O1584" t="s">
        <v>26</v>
      </c>
      <c r="P1584" s="1">
        <v>46168</v>
      </c>
    </row>
    <row r="1585" spans="1:16" outlineLevel="2" x14ac:dyDescent="0.25">
      <c r="A1585" t="s">
        <v>16</v>
      </c>
      <c r="B1585" t="s">
        <v>1406</v>
      </c>
      <c r="C1585" t="s">
        <v>418</v>
      </c>
      <c r="D1585" t="s">
        <v>1409</v>
      </c>
      <c r="E1585" t="s">
        <v>20</v>
      </c>
      <c r="F1585" t="s">
        <v>20</v>
      </c>
      <c r="G1585" t="s">
        <v>1227</v>
      </c>
      <c r="H1585" s="2">
        <v>-13045.01</v>
      </c>
      <c r="I1585" t="s">
        <v>1228</v>
      </c>
      <c r="J1585" t="s">
        <v>432</v>
      </c>
      <c r="K1585" t="s">
        <v>1229</v>
      </c>
      <c r="L1585" t="s">
        <v>24</v>
      </c>
      <c r="M1585" s="1">
        <v>46168</v>
      </c>
      <c r="N1585" t="s">
        <v>1410</v>
      </c>
      <c r="O1585" t="s">
        <v>26</v>
      </c>
      <c r="P1585" s="1">
        <v>46168</v>
      </c>
    </row>
    <row r="1586" spans="1:16" outlineLevel="2" x14ac:dyDescent="0.25">
      <c r="A1586" t="s">
        <v>16</v>
      </c>
      <c r="B1586" t="s">
        <v>1406</v>
      </c>
      <c r="C1586" t="s">
        <v>418</v>
      </c>
      <c r="D1586" t="s">
        <v>1409</v>
      </c>
      <c r="E1586" t="s">
        <v>20</v>
      </c>
      <c r="F1586" t="s">
        <v>20</v>
      </c>
      <c r="G1586" t="s">
        <v>1213</v>
      </c>
      <c r="H1586" s="2">
        <v>-14219.86</v>
      </c>
      <c r="I1586" t="s">
        <v>1214</v>
      </c>
      <c r="J1586" t="s">
        <v>432</v>
      </c>
      <c r="K1586" t="s">
        <v>1215</v>
      </c>
      <c r="L1586" t="s">
        <v>24</v>
      </c>
      <c r="M1586" s="1">
        <v>46168</v>
      </c>
      <c r="N1586" t="s">
        <v>1410</v>
      </c>
      <c r="O1586" t="s">
        <v>26</v>
      </c>
      <c r="P1586" s="1">
        <v>46168</v>
      </c>
    </row>
    <row r="1587" spans="1:16" outlineLevel="2" x14ac:dyDescent="0.25">
      <c r="A1587" t="s">
        <v>16</v>
      </c>
      <c r="B1587" t="s">
        <v>1406</v>
      </c>
      <c r="C1587" t="s">
        <v>418</v>
      </c>
      <c r="D1587" t="s">
        <v>1409</v>
      </c>
      <c r="E1587" t="s">
        <v>20</v>
      </c>
      <c r="F1587" t="s">
        <v>20</v>
      </c>
      <c r="G1587" t="s">
        <v>1216</v>
      </c>
      <c r="H1587" s="2">
        <v>-16358.53</v>
      </c>
      <c r="I1587" t="s">
        <v>1217</v>
      </c>
      <c r="J1587" t="s">
        <v>432</v>
      </c>
      <c r="K1587" t="s">
        <v>1218</v>
      </c>
      <c r="L1587" t="s">
        <v>24</v>
      </c>
      <c r="M1587" s="1">
        <v>46168</v>
      </c>
      <c r="N1587" t="s">
        <v>1410</v>
      </c>
      <c r="O1587" t="s">
        <v>26</v>
      </c>
      <c r="P1587" s="1">
        <v>46168</v>
      </c>
    </row>
    <row r="1588" spans="1:16" outlineLevel="2" x14ac:dyDescent="0.25">
      <c r="A1588" t="s">
        <v>16</v>
      </c>
      <c r="B1588" t="s">
        <v>1406</v>
      </c>
      <c r="C1588" t="s">
        <v>418</v>
      </c>
      <c r="D1588" t="s">
        <v>1409</v>
      </c>
      <c r="E1588" t="s">
        <v>20</v>
      </c>
      <c r="F1588" t="s">
        <v>20</v>
      </c>
      <c r="G1588" t="s">
        <v>1230</v>
      </c>
      <c r="H1588" s="2">
        <v>-1275</v>
      </c>
      <c r="I1588" t="s">
        <v>1231</v>
      </c>
      <c r="J1588" t="s">
        <v>432</v>
      </c>
      <c r="K1588" t="s">
        <v>1232</v>
      </c>
      <c r="L1588" t="s">
        <v>24</v>
      </c>
      <c r="M1588" s="1">
        <v>46168</v>
      </c>
      <c r="N1588" t="s">
        <v>1410</v>
      </c>
      <c r="O1588" t="s">
        <v>26</v>
      </c>
      <c r="P1588" s="1">
        <v>46168</v>
      </c>
    </row>
    <row r="1589" spans="1:16" outlineLevel="2" x14ac:dyDescent="0.25">
      <c r="A1589" t="s">
        <v>16</v>
      </c>
      <c r="B1589" t="s">
        <v>1406</v>
      </c>
      <c r="C1589" t="s">
        <v>418</v>
      </c>
      <c r="D1589" t="s">
        <v>1409</v>
      </c>
      <c r="E1589" t="s">
        <v>20</v>
      </c>
      <c r="F1589" t="s">
        <v>20</v>
      </c>
      <c r="G1589" t="s">
        <v>1233</v>
      </c>
      <c r="H1589" s="2">
        <v>-124.96</v>
      </c>
      <c r="I1589" t="s">
        <v>1234</v>
      </c>
      <c r="J1589" t="s">
        <v>432</v>
      </c>
      <c r="K1589" t="s">
        <v>1235</v>
      </c>
      <c r="L1589" t="s">
        <v>24</v>
      </c>
      <c r="M1589" s="1">
        <v>46168</v>
      </c>
      <c r="N1589" t="s">
        <v>1410</v>
      </c>
      <c r="O1589" t="s">
        <v>26</v>
      </c>
      <c r="P1589" s="1">
        <v>46168</v>
      </c>
    </row>
    <row r="1590" spans="1:16" outlineLevel="1" x14ac:dyDescent="0.25">
      <c r="D1590" s="3" t="s">
        <v>2097</v>
      </c>
      <c r="H1590" s="2">
        <f>SUBTOTAL(9,H1583:H1589)</f>
        <v>-56304.829999999994</v>
      </c>
      <c r="M1590" s="1"/>
      <c r="P1590" s="1"/>
    </row>
    <row r="1591" spans="1:16" outlineLevel="2" x14ac:dyDescent="0.25">
      <c r="A1591" t="s">
        <v>16</v>
      </c>
      <c r="B1591" t="s">
        <v>1406</v>
      </c>
      <c r="C1591" t="s">
        <v>418</v>
      </c>
      <c r="D1591" t="s">
        <v>1411</v>
      </c>
      <c r="E1591" t="s">
        <v>20</v>
      </c>
      <c r="F1591" t="s">
        <v>20</v>
      </c>
      <c r="G1591" t="s">
        <v>1237</v>
      </c>
      <c r="H1591" s="2">
        <v>43266.03</v>
      </c>
      <c r="I1591" t="s">
        <v>1238</v>
      </c>
      <c r="J1591" t="s">
        <v>1183</v>
      </c>
      <c r="K1591" t="s">
        <v>1239</v>
      </c>
      <c r="L1591" t="s">
        <v>24</v>
      </c>
      <c r="M1591" s="1">
        <v>46168</v>
      </c>
      <c r="N1591" t="s">
        <v>1412</v>
      </c>
      <c r="O1591" t="s">
        <v>26</v>
      </c>
      <c r="P1591" s="1">
        <v>46168</v>
      </c>
    </row>
    <row r="1592" spans="1:16" outlineLevel="2" x14ac:dyDescent="0.25">
      <c r="A1592" t="s">
        <v>16</v>
      </c>
      <c r="B1592" t="s">
        <v>1406</v>
      </c>
      <c r="C1592" t="s">
        <v>418</v>
      </c>
      <c r="D1592" t="s">
        <v>1411</v>
      </c>
      <c r="E1592" t="s">
        <v>20</v>
      </c>
      <c r="F1592" t="s">
        <v>20</v>
      </c>
      <c r="G1592" t="s">
        <v>1241</v>
      </c>
      <c r="H1592" s="2">
        <v>16523.560000000001</v>
      </c>
      <c r="I1592" t="s">
        <v>1242</v>
      </c>
      <c r="J1592" t="s">
        <v>432</v>
      </c>
      <c r="K1592" t="s">
        <v>1243</v>
      </c>
      <c r="L1592" t="s">
        <v>24</v>
      </c>
      <c r="M1592" s="1">
        <v>46168</v>
      </c>
      <c r="N1592" t="s">
        <v>1412</v>
      </c>
      <c r="O1592" t="s">
        <v>26</v>
      </c>
      <c r="P1592" s="1">
        <v>46168</v>
      </c>
    </row>
    <row r="1593" spans="1:16" outlineLevel="1" x14ac:dyDescent="0.25">
      <c r="D1593" s="3" t="s">
        <v>2098</v>
      </c>
      <c r="H1593" s="2">
        <f>SUBTOTAL(9,H1591:H1592)</f>
        <v>59789.59</v>
      </c>
      <c r="M1593" s="1"/>
      <c r="P1593" s="1"/>
    </row>
    <row r="1594" spans="1:16" outlineLevel="2" x14ac:dyDescent="0.25">
      <c r="A1594" t="s">
        <v>16</v>
      </c>
      <c r="B1594" t="s">
        <v>1413</v>
      </c>
      <c r="C1594" t="s">
        <v>418</v>
      </c>
      <c r="D1594" t="s">
        <v>1414</v>
      </c>
      <c r="E1594" t="s">
        <v>20</v>
      </c>
      <c r="F1594" t="s">
        <v>20</v>
      </c>
      <c r="G1594" t="s">
        <v>1191</v>
      </c>
      <c r="H1594" s="2">
        <v>740</v>
      </c>
      <c r="I1594" t="s">
        <v>1192</v>
      </c>
      <c r="J1594" t="s">
        <v>432</v>
      </c>
      <c r="K1594" t="s">
        <v>1193</v>
      </c>
      <c r="L1594" t="s">
        <v>24</v>
      </c>
      <c r="M1594" s="1">
        <v>46168</v>
      </c>
      <c r="N1594" t="s">
        <v>1415</v>
      </c>
      <c r="O1594" t="s">
        <v>26</v>
      </c>
      <c r="P1594" s="1">
        <v>46168</v>
      </c>
    </row>
    <row r="1595" spans="1:16" outlineLevel="2" x14ac:dyDescent="0.25">
      <c r="A1595" t="s">
        <v>16</v>
      </c>
      <c r="B1595" t="s">
        <v>1413</v>
      </c>
      <c r="C1595" t="s">
        <v>418</v>
      </c>
      <c r="D1595" t="s">
        <v>1414</v>
      </c>
      <c r="E1595" t="s">
        <v>20</v>
      </c>
      <c r="F1595" t="s">
        <v>20</v>
      </c>
      <c r="G1595" t="s">
        <v>1195</v>
      </c>
      <c r="H1595" s="2">
        <v>22108.34</v>
      </c>
      <c r="I1595" t="s">
        <v>1196</v>
      </c>
      <c r="J1595" t="s">
        <v>432</v>
      </c>
      <c r="K1595" t="s">
        <v>1197</v>
      </c>
      <c r="L1595" t="s">
        <v>24</v>
      </c>
      <c r="M1595" s="1">
        <v>46168</v>
      </c>
      <c r="N1595" t="s">
        <v>1415</v>
      </c>
      <c r="O1595" t="s">
        <v>26</v>
      </c>
      <c r="P1595" s="1">
        <v>46168</v>
      </c>
    </row>
    <row r="1596" spans="1:16" outlineLevel="2" x14ac:dyDescent="0.25">
      <c r="A1596" t="s">
        <v>16</v>
      </c>
      <c r="B1596" t="s">
        <v>1413</v>
      </c>
      <c r="C1596" t="s">
        <v>418</v>
      </c>
      <c r="D1596" t="s">
        <v>1414</v>
      </c>
      <c r="E1596" t="s">
        <v>20</v>
      </c>
      <c r="F1596" t="s">
        <v>20</v>
      </c>
      <c r="G1596" t="s">
        <v>1247</v>
      </c>
      <c r="H1596" s="2">
        <v>4945.83</v>
      </c>
      <c r="I1596" t="s">
        <v>1248</v>
      </c>
      <c r="J1596" t="s">
        <v>432</v>
      </c>
      <c r="K1596" t="s">
        <v>1249</v>
      </c>
      <c r="L1596" t="s">
        <v>24</v>
      </c>
      <c r="M1596" s="1">
        <v>46168</v>
      </c>
      <c r="N1596" t="s">
        <v>1415</v>
      </c>
      <c r="O1596" t="s">
        <v>26</v>
      </c>
      <c r="P1596" s="1">
        <v>46168</v>
      </c>
    </row>
    <row r="1597" spans="1:16" outlineLevel="2" x14ac:dyDescent="0.25">
      <c r="A1597" t="s">
        <v>16</v>
      </c>
      <c r="B1597" t="s">
        <v>1413</v>
      </c>
      <c r="C1597" t="s">
        <v>418</v>
      </c>
      <c r="D1597" t="s">
        <v>1414</v>
      </c>
      <c r="E1597" t="s">
        <v>20</v>
      </c>
      <c r="F1597" t="s">
        <v>20</v>
      </c>
      <c r="G1597" t="s">
        <v>1198</v>
      </c>
      <c r="H1597" s="2">
        <v>9452.4599999999991</v>
      </c>
      <c r="I1597" t="s">
        <v>1199</v>
      </c>
      <c r="J1597" t="s">
        <v>432</v>
      </c>
      <c r="K1597" t="s">
        <v>1200</v>
      </c>
      <c r="L1597" t="s">
        <v>24</v>
      </c>
      <c r="M1597" s="1">
        <v>46168</v>
      </c>
      <c r="N1597" t="s">
        <v>1415</v>
      </c>
      <c r="O1597" t="s">
        <v>26</v>
      </c>
      <c r="P1597" s="1">
        <v>46168</v>
      </c>
    </row>
    <row r="1598" spans="1:16" outlineLevel="2" x14ac:dyDescent="0.25">
      <c r="A1598" t="s">
        <v>16</v>
      </c>
      <c r="B1598" t="s">
        <v>1413</v>
      </c>
      <c r="C1598" t="s">
        <v>418</v>
      </c>
      <c r="D1598" t="s">
        <v>1414</v>
      </c>
      <c r="E1598" t="s">
        <v>20</v>
      </c>
      <c r="F1598" t="s">
        <v>20</v>
      </c>
      <c r="G1598" t="s">
        <v>1204</v>
      </c>
      <c r="H1598" s="2">
        <v>150533.57999999999</v>
      </c>
      <c r="I1598" t="s">
        <v>1205</v>
      </c>
      <c r="J1598" t="s">
        <v>432</v>
      </c>
      <c r="K1598" t="s">
        <v>1206</v>
      </c>
      <c r="L1598" t="s">
        <v>24</v>
      </c>
      <c r="M1598" s="1">
        <v>46168</v>
      </c>
      <c r="N1598" t="s">
        <v>1415</v>
      </c>
      <c r="O1598" t="s">
        <v>26</v>
      </c>
      <c r="P1598" s="1">
        <v>46168</v>
      </c>
    </row>
    <row r="1599" spans="1:16" outlineLevel="2" x14ac:dyDescent="0.25">
      <c r="A1599" t="s">
        <v>16</v>
      </c>
      <c r="B1599" t="s">
        <v>1413</v>
      </c>
      <c r="C1599" t="s">
        <v>418</v>
      </c>
      <c r="D1599" t="s">
        <v>1414</v>
      </c>
      <c r="E1599" t="s">
        <v>20</v>
      </c>
      <c r="F1599" t="s">
        <v>20</v>
      </c>
      <c r="G1599" t="s">
        <v>1207</v>
      </c>
      <c r="H1599" s="2">
        <v>2133.75</v>
      </c>
      <c r="I1599" t="s">
        <v>1208</v>
      </c>
      <c r="J1599" t="s">
        <v>432</v>
      </c>
      <c r="K1599" t="s">
        <v>1209</v>
      </c>
      <c r="L1599" t="s">
        <v>24</v>
      </c>
      <c r="M1599" s="1">
        <v>46168</v>
      </c>
      <c r="N1599" t="s">
        <v>1415</v>
      </c>
      <c r="O1599" t="s">
        <v>26</v>
      </c>
      <c r="P1599" s="1">
        <v>46168</v>
      </c>
    </row>
    <row r="1600" spans="1:16" outlineLevel="2" x14ac:dyDescent="0.25">
      <c r="A1600" t="s">
        <v>16</v>
      </c>
      <c r="B1600" t="s">
        <v>1413</v>
      </c>
      <c r="C1600" t="s">
        <v>418</v>
      </c>
      <c r="D1600" t="s">
        <v>1414</v>
      </c>
      <c r="E1600" t="s">
        <v>20</v>
      </c>
      <c r="F1600" t="s">
        <v>20</v>
      </c>
      <c r="G1600" t="s">
        <v>1250</v>
      </c>
      <c r="H1600" s="2">
        <v>9057</v>
      </c>
      <c r="I1600" t="s">
        <v>1251</v>
      </c>
      <c r="J1600" t="s">
        <v>432</v>
      </c>
      <c r="K1600" t="s">
        <v>1252</v>
      </c>
      <c r="L1600" t="s">
        <v>24</v>
      </c>
      <c r="M1600" s="1">
        <v>46168</v>
      </c>
      <c r="N1600" t="s">
        <v>1415</v>
      </c>
      <c r="O1600" t="s">
        <v>26</v>
      </c>
      <c r="P1600" s="1">
        <v>46168</v>
      </c>
    </row>
    <row r="1601" spans="1:16" outlineLevel="2" x14ac:dyDescent="0.25">
      <c r="A1601" t="s">
        <v>16</v>
      </c>
      <c r="B1601" t="s">
        <v>1413</v>
      </c>
      <c r="C1601" t="s">
        <v>418</v>
      </c>
      <c r="D1601" t="s">
        <v>1414</v>
      </c>
      <c r="E1601" t="s">
        <v>20</v>
      </c>
      <c r="F1601" t="s">
        <v>20</v>
      </c>
      <c r="G1601" t="s">
        <v>1293</v>
      </c>
      <c r="H1601" s="2">
        <v>126.5</v>
      </c>
      <c r="I1601" t="s">
        <v>1294</v>
      </c>
      <c r="J1601" t="s">
        <v>432</v>
      </c>
      <c r="K1601" t="s">
        <v>1295</v>
      </c>
      <c r="L1601" t="s">
        <v>24</v>
      </c>
      <c r="M1601" s="1">
        <v>46168</v>
      </c>
      <c r="N1601" t="s">
        <v>1415</v>
      </c>
      <c r="O1601" t="s">
        <v>26</v>
      </c>
      <c r="P1601" s="1">
        <v>46168</v>
      </c>
    </row>
    <row r="1602" spans="1:16" outlineLevel="2" x14ac:dyDescent="0.25">
      <c r="A1602" t="s">
        <v>16</v>
      </c>
      <c r="B1602" t="s">
        <v>1413</v>
      </c>
      <c r="C1602" t="s">
        <v>418</v>
      </c>
      <c r="D1602" t="s">
        <v>1414</v>
      </c>
      <c r="E1602" t="s">
        <v>20</v>
      </c>
      <c r="F1602" t="s">
        <v>20</v>
      </c>
      <c r="G1602" t="s">
        <v>1223</v>
      </c>
      <c r="H1602" s="2">
        <v>249.41</v>
      </c>
      <c r="I1602" t="s">
        <v>1224</v>
      </c>
      <c r="J1602" t="s">
        <v>432</v>
      </c>
      <c r="K1602" t="s">
        <v>1225</v>
      </c>
      <c r="L1602" t="s">
        <v>24</v>
      </c>
      <c r="M1602" s="1">
        <v>46168</v>
      </c>
      <c r="N1602" t="s">
        <v>1415</v>
      </c>
      <c r="O1602" t="s">
        <v>26</v>
      </c>
      <c r="P1602" s="1">
        <v>46168</v>
      </c>
    </row>
    <row r="1603" spans="1:16" outlineLevel="2" x14ac:dyDescent="0.25">
      <c r="A1603" t="s">
        <v>16</v>
      </c>
      <c r="B1603" t="s">
        <v>1413</v>
      </c>
      <c r="C1603" t="s">
        <v>418</v>
      </c>
      <c r="D1603" t="s">
        <v>1414</v>
      </c>
      <c r="E1603" t="s">
        <v>20</v>
      </c>
      <c r="F1603" t="s">
        <v>20</v>
      </c>
      <c r="G1603" t="s">
        <v>1227</v>
      </c>
      <c r="H1603" s="2">
        <v>173.85</v>
      </c>
      <c r="I1603" t="s">
        <v>1228</v>
      </c>
      <c r="J1603" t="s">
        <v>432</v>
      </c>
      <c r="K1603" t="s">
        <v>1229</v>
      </c>
      <c r="L1603" t="s">
        <v>24</v>
      </c>
      <c r="M1603" s="1">
        <v>46168</v>
      </c>
      <c r="N1603" t="s">
        <v>1415</v>
      </c>
      <c r="O1603" t="s">
        <v>26</v>
      </c>
      <c r="P1603" s="1">
        <v>46168</v>
      </c>
    </row>
    <row r="1604" spans="1:16" outlineLevel="2" x14ac:dyDescent="0.25">
      <c r="A1604" t="s">
        <v>16</v>
      </c>
      <c r="B1604" t="s">
        <v>1413</v>
      </c>
      <c r="C1604" t="s">
        <v>418</v>
      </c>
      <c r="D1604" t="s">
        <v>1414</v>
      </c>
      <c r="E1604" t="s">
        <v>20</v>
      </c>
      <c r="F1604" t="s">
        <v>20</v>
      </c>
      <c r="G1604" t="s">
        <v>1219</v>
      </c>
      <c r="H1604" s="2">
        <v>5964.98</v>
      </c>
      <c r="I1604" t="s">
        <v>1220</v>
      </c>
      <c r="J1604" t="s">
        <v>432</v>
      </c>
      <c r="K1604" t="s">
        <v>1221</v>
      </c>
      <c r="L1604" t="s">
        <v>24</v>
      </c>
      <c r="M1604" s="1">
        <v>46168</v>
      </c>
      <c r="N1604" t="s">
        <v>1415</v>
      </c>
      <c r="O1604" t="s">
        <v>26</v>
      </c>
      <c r="P1604" s="1">
        <v>46168</v>
      </c>
    </row>
    <row r="1605" spans="1:16" outlineLevel="1" x14ac:dyDescent="0.25">
      <c r="D1605" s="3" t="s">
        <v>2099</v>
      </c>
      <c r="H1605" s="2">
        <f>SUBTOTAL(9,H1594:H1604)</f>
        <v>205485.7</v>
      </c>
      <c r="M1605" s="1"/>
      <c r="P1605" s="1"/>
    </row>
    <row r="1606" spans="1:16" outlineLevel="2" x14ac:dyDescent="0.25">
      <c r="A1606" t="s">
        <v>16</v>
      </c>
      <c r="B1606" t="s">
        <v>1416</v>
      </c>
      <c r="C1606" t="s">
        <v>418</v>
      </c>
      <c r="D1606" t="s">
        <v>1417</v>
      </c>
      <c r="E1606" t="s">
        <v>20</v>
      </c>
      <c r="F1606" t="s">
        <v>20</v>
      </c>
      <c r="G1606" t="s">
        <v>1191</v>
      </c>
      <c r="H1606" s="2">
        <v>540</v>
      </c>
      <c r="I1606" t="s">
        <v>1192</v>
      </c>
      <c r="J1606" t="s">
        <v>432</v>
      </c>
      <c r="K1606" t="s">
        <v>1193</v>
      </c>
      <c r="L1606" t="s">
        <v>24</v>
      </c>
      <c r="M1606" s="1">
        <v>46168</v>
      </c>
      <c r="N1606" t="s">
        <v>1418</v>
      </c>
      <c r="O1606" t="s">
        <v>26</v>
      </c>
      <c r="P1606" s="1">
        <v>46168</v>
      </c>
    </row>
    <row r="1607" spans="1:16" outlineLevel="2" x14ac:dyDescent="0.25">
      <c r="A1607" t="s">
        <v>16</v>
      </c>
      <c r="B1607" t="s">
        <v>1416</v>
      </c>
      <c r="C1607" t="s">
        <v>418</v>
      </c>
      <c r="D1607" t="s">
        <v>1417</v>
      </c>
      <c r="E1607" t="s">
        <v>20</v>
      </c>
      <c r="F1607" t="s">
        <v>20</v>
      </c>
      <c r="G1607" t="s">
        <v>1195</v>
      </c>
      <c r="H1607" s="2">
        <v>49357.14</v>
      </c>
      <c r="I1607" t="s">
        <v>1196</v>
      </c>
      <c r="J1607" t="s">
        <v>432</v>
      </c>
      <c r="K1607" t="s">
        <v>1197</v>
      </c>
      <c r="L1607" t="s">
        <v>24</v>
      </c>
      <c r="M1607" s="1">
        <v>46168</v>
      </c>
      <c r="N1607" t="s">
        <v>1418</v>
      </c>
      <c r="O1607" t="s">
        <v>26</v>
      </c>
      <c r="P1607" s="1">
        <v>46168</v>
      </c>
    </row>
    <row r="1608" spans="1:16" outlineLevel="2" x14ac:dyDescent="0.25">
      <c r="A1608" t="s">
        <v>16</v>
      </c>
      <c r="B1608" t="s">
        <v>1416</v>
      </c>
      <c r="C1608" t="s">
        <v>418</v>
      </c>
      <c r="D1608" t="s">
        <v>1417</v>
      </c>
      <c r="E1608" t="s">
        <v>20</v>
      </c>
      <c r="F1608" t="s">
        <v>20</v>
      </c>
      <c r="G1608" t="s">
        <v>1198</v>
      </c>
      <c r="H1608" s="2">
        <v>18313.28</v>
      </c>
      <c r="I1608" t="s">
        <v>1199</v>
      </c>
      <c r="J1608" t="s">
        <v>432</v>
      </c>
      <c r="K1608" t="s">
        <v>1200</v>
      </c>
      <c r="L1608" t="s">
        <v>24</v>
      </c>
      <c r="M1608" s="1">
        <v>46168</v>
      </c>
      <c r="N1608" t="s">
        <v>1418</v>
      </c>
      <c r="O1608" t="s">
        <v>26</v>
      </c>
      <c r="P1608" s="1">
        <v>46168</v>
      </c>
    </row>
    <row r="1609" spans="1:16" outlineLevel="2" x14ac:dyDescent="0.25">
      <c r="A1609" t="s">
        <v>16</v>
      </c>
      <c r="B1609" t="s">
        <v>1416</v>
      </c>
      <c r="C1609" t="s">
        <v>418</v>
      </c>
      <c r="D1609" t="s">
        <v>1417</v>
      </c>
      <c r="E1609" t="s">
        <v>20</v>
      </c>
      <c r="F1609" t="s">
        <v>20</v>
      </c>
      <c r="G1609" t="s">
        <v>1267</v>
      </c>
      <c r="H1609" s="2">
        <v>1333.02</v>
      </c>
      <c r="I1609" t="s">
        <v>1268</v>
      </c>
      <c r="J1609" t="s">
        <v>432</v>
      </c>
      <c r="K1609" t="s">
        <v>1269</v>
      </c>
      <c r="L1609" t="s">
        <v>24</v>
      </c>
      <c r="M1609" s="1">
        <v>46168</v>
      </c>
      <c r="N1609" t="s">
        <v>1418</v>
      </c>
      <c r="O1609" t="s">
        <v>26</v>
      </c>
      <c r="P1609" s="1">
        <v>46168</v>
      </c>
    </row>
    <row r="1610" spans="1:16" outlineLevel="2" x14ac:dyDescent="0.25">
      <c r="A1610" t="s">
        <v>16</v>
      </c>
      <c r="B1610" t="s">
        <v>1416</v>
      </c>
      <c r="C1610" t="s">
        <v>418</v>
      </c>
      <c r="D1610" t="s">
        <v>1417</v>
      </c>
      <c r="E1610" t="s">
        <v>20</v>
      </c>
      <c r="F1610" t="s">
        <v>20</v>
      </c>
      <c r="G1610" t="s">
        <v>1201</v>
      </c>
      <c r="H1610" s="2">
        <v>840</v>
      </c>
      <c r="I1610" t="s">
        <v>1202</v>
      </c>
      <c r="J1610" t="s">
        <v>432</v>
      </c>
      <c r="K1610" t="s">
        <v>1203</v>
      </c>
      <c r="L1610" t="s">
        <v>24</v>
      </c>
      <c r="M1610" s="1">
        <v>46168</v>
      </c>
      <c r="N1610" t="s">
        <v>1418</v>
      </c>
      <c r="O1610" t="s">
        <v>26</v>
      </c>
      <c r="P1610" s="1">
        <v>46168</v>
      </c>
    </row>
    <row r="1611" spans="1:16" outlineLevel="2" x14ac:dyDescent="0.25">
      <c r="A1611" t="s">
        <v>16</v>
      </c>
      <c r="B1611" t="s">
        <v>1416</v>
      </c>
      <c r="C1611" t="s">
        <v>418</v>
      </c>
      <c r="D1611" t="s">
        <v>1417</v>
      </c>
      <c r="E1611" t="s">
        <v>20</v>
      </c>
      <c r="F1611" t="s">
        <v>20</v>
      </c>
      <c r="G1611" t="s">
        <v>1204</v>
      </c>
      <c r="H1611" s="2">
        <v>199186.44</v>
      </c>
      <c r="I1611" t="s">
        <v>1205</v>
      </c>
      <c r="J1611" t="s">
        <v>432</v>
      </c>
      <c r="K1611" t="s">
        <v>1206</v>
      </c>
      <c r="L1611" t="s">
        <v>24</v>
      </c>
      <c r="M1611" s="1">
        <v>46168</v>
      </c>
      <c r="N1611" t="s">
        <v>1418</v>
      </c>
      <c r="O1611" t="s">
        <v>26</v>
      </c>
      <c r="P1611" s="1">
        <v>46168</v>
      </c>
    </row>
    <row r="1612" spans="1:16" outlineLevel="2" x14ac:dyDescent="0.25">
      <c r="A1612" t="s">
        <v>16</v>
      </c>
      <c r="B1612" t="s">
        <v>1416</v>
      </c>
      <c r="C1612" t="s">
        <v>418</v>
      </c>
      <c r="D1612" t="s">
        <v>1417</v>
      </c>
      <c r="E1612" t="s">
        <v>20</v>
      </c>
      <c r="F1612" t="s">
        <v>20</v>
      </c>
      <c r="G1612" t="s">
        <v>1207</v>
      </c>
      <c r="H1612" s="2">
        <v>2830.35</v>
      </c>
      <c r="I1612" t="s">
        <v>1208</v>
      </c>
      <c r="J1612" t="s">
        <v>432</v>
      </c>
      <c r="K1612" t="s">
        <v>1209</v>
      </c>
      <c r="L1612" t="s">
        <v>24</v>
      </c>
      <c r="M1612" s="1">
        <v>46168</v>
      </c>
      <c r="N1612" t="s">
        <v>1418</v>
      </c>
      <c r="O1612" t="s">
        <v>26</v>
      </c>
      <c r="P1612" s="1">
        <v>46168</v>
      </c>
    </row>
    <row r="1613" spans="1:16" outlineLevel="2" x14ac:dyDescent="0.25">
      <c r="A1613" t="s">
        <v>16</v>
      </c>
      <c r="B1613" t="s">
        <v>1416</v>
      </c>
      <c r="C1613" t="s">
        <v>418</v>
      </c>
      <c r="D1613" t="s">
        <v>1417</v>
      </c>
      <c r="E1613" t="s">
        <v>20</v>
      </c>
      <c r="F1613" t="s">
        <v>20</v>
      </c>
      <c r="G1613" t="s">
        <v>1210</v>
      </c>
      <c r="H1613" s="2">
        <v>11847.5</v>
      </c>
      <c r="I1613" t="s">
        <v>1211</v>
      </c>
      <c r="J1613" t="s">
        <v>432</v>
      </c>
      <c r="K1613" t="s">
        <v>1212</v>
      </c>
      <c r="L1613" t="s">
        <v>24</v>
      </c>
      <c r="M1613" s="1">
        <v>46168</v>
      </c>
      <c r="N1613" t="s">
        <v>1418</v>
      </c>
      <c r="O1613" t="s">
        <v>26</v>
      </c>
      <c r="P1613" s="1">
        <v>46168</v>
      </c>
    </row>
    <row r="1614" spans="1:16" outlineLevel="2" x14ac:dyDescent="0.25">
      <c r="A1614" t="s">
        <v>16</v>
      </c>
      <c r="B1614" t="s">
        <v>1416</v>
      </c>
      <c r="C1614" t="s">
        <v>418</v>
      </c>
      <c r="D1614" t="s">
        <v>1417</v>
      </c>
      <c r="E1614" t="s">
        <v>20</v>
      </c>
      <c r="F1614" t="s">
        <v>20</v>
      </c>
      <c r="G1614" t="s">
        <v>1293</v>
      </c>
      <c r="H1614" s="2">
        <v>11.5</v>
      </c>
      <c r="I1614" t="s">
        <v>1294</v>
      </c>
      <c r="J1614" t="s">
        <v>432</v>
      </c>
      <c r="K1614" t="s">
        <v>1295</v>
      </c>
      <c r="L1614" t="s">
        <v>24</v>
      </c>
      <c r="M1614" s="1">
        <v>46168</v>
      </c>
      <c r="N1614" t="s">
        <v>1418</v>
      </c>
      <c r="O1614" t="s">
        <v>26</v>
      </c>
      <c r="P1614" s="1">
        <v>46168</v>
      </c>
    </row>
    <row r="1615" spans="1:16" outlineLevel="2" x14ac:dyDescent="0.25">
      <c r="A1615" t="s">
        <v>16</v>
      </c>
      <c r="B1615" t="s">
        <v>1416</v>
      </c>
      <c r="C1615" t="s">
        <v>418</v>
      </c>
      <c r="D1615" t="s">
        <v>1417</v>
      </c>
      <c r="E1615" t="s">
        <v>20</v>
      </c>
      <c r="F1615" t="s">
        <v>20</v>
      </c>
      <c r="G1615" t="s">
        <v>1213</v>
      </c>
      <c r="H1615" s="2">
        <v>228.28</v>
      </c>
      <c r="I1615" t="s">
        <v>1214</v>
      </c>
      <c r="J1615" t="s">
        <v>432</v>
      </c>
      <c r="K1615" t="s">
        <v>1215</v>
      </c>
      <c r="L1615" t="s">
        <v>24</v>
      </c>
      <c r="M1615" s="1">
        <v>46168</v>
      </c>
      <c r="N1615" t="s">
        <v>1418</v>
      </c>
      <c r="O1615" t="s">
        <v>26</v>
      </c>
      <c r="P1615" s="1">
        <v>46168</v>
      </c>
    </row>
    <row r="1616" spans="1:16" outlineLevel="2" x14ac:dyDescent="0.25">
      <c r="A1616" t="s">
        <v>16</v>
      </c>
      <c r="B1616" t="s">
        <v>1416</v>
      </c>
      <c r="C1616" t="s">
        <v>418</v>
      </c>
      <c r="D1616" t="s">
        <v>1417</v>
      </c>
      <c r="E1616" t="s">
        <v>20</v>
      </c>
      <c r="F1616" t="s">
        <v>20</v>
      </c>
      <c r="G1616" t="s">
        <v>1216</v>
      </c>
      <c r="H1616" s="2">
        <v>262.64</v>
      </c>
      <c r="I1616" t="s">
        <v>1217</v>
      </c>
      <c r="J1616" t="s">
        <v>432</v>
      </c>
      <c r="K1616" t="s">
        <v>1218</v>
      </c>
      <c r="L1616" t="s">
        <v>24</v>
      </c>
      <c r="M1616" s="1">
        <v>46168</v>
      </c>
      <c r="N1616" t="s">
        <v>1418</v>
      </c>
      <c r="O1616" t="s">
        <v>26</v>
      </c>
      <c r="P1616" s="1">
        <v>46168</v>
      </c>
    </row>
    <row r="1617" spans="1:16" outlineLevel="2" x14ac:dyDescent="0.25">
      <c r="A1617" t="s">
        <v>16</v>
      </c>
      <c r="B1617" t="s">
        <v>1416</v>
      </c>
      <c r="C1617" t="s">
        <v>418</v>
      </c>
      <c r="D1617" t="s">
        <v>1417</v>
      </c>
      <c r="E1617" t="s">
        <v>20</v>
      </c>
      <c r="F1617" t="s">
        <v>20</v>
      </c>
      <c r="G1617" t="s">
        <v>1270</v>
      </c>
      <c r="H1617" s="2">
        <v>18348.78</v>
      </c>
      <c r="I1617" t="s">
        <v>1271</v>
      </c>
      <c r="J1617" t="s">
        <v>432</v>
      </c>
      <c r="K1617" t="s">
        <v>1272</v>
      </c>
      <c r="L1617" t="s">
        <v>24</v>
      </c>
      <c r="M1617" s="1">
        <v>46168</v>
      </c>
      <c r="N1617" t="s">
        <v>1418</v>
      </c>
      <c r="O1617" t="s">
        <v>26</v>
      </c>
      <c r="P1617" s="1">
        <v>46168</v>
      </c>
    </row>
    <row r="1618" spans="1:16" outlineLevel="2" x14ac:dyDescent="0.25">
      <c r="A1618" t="s">
        <v>16</v>
      </c>
      <c r="B1618" t="s">
        <v>1416</v>
      </c>
      <c r="C1618" t="s">
        <v>418</v>
      </c>
      <c r="D1618" t="s">
        <v>1417</v>
      </c>
      <c r="E1618" t="s">
        <v>20</v>
      </c>
      <c r="F1618" t="s">
        <v>20</v>
      </c>
      <c r="G1618" t="s">
        <v>1256</v>
      </c>
      <c r="H1618" s="2">
        <v>1037.27</v>
      </c>
      <c r="I1618" t="s">
        <v>1257</v>
      </c>
      <c r="J1618" t="s">
        <v>432</v>
      </c>
      <c r="K1618" t="s">
        <v>1258</v>
      </c>
      <c r="L1618" t="s">
        <v>24</v>
      </c>
      <c r="M1618" s="1">
        <v>46168</v>
      </c>
      <c r="N1618" t="s">
        <v>1418</v>
      </c>
      <c r="O1618" t="s">
        <v>26</v>
      </c>
      <c r="P1618" s="1">
        <v>46168</v>
      </c>
    </row>
    <row r="1619" spans="1:16" outlineLevel="1" x14ac:dyDescent="0.25">
      <c r="D1619" s="3" t="s">
        <v>2100</v>
      </c>
      <c r="H1619" s="2">
        <f>SUBTOTAL(9,H1606:H1618)</f>
        <v>304136.20000000007</v>
      </c>
      <c r="M1619" s="1"/>
      <c r="P1619" s="1"/>
    </row>
    <row r="1620" spans="1:16" outlineLevel="2" x14ac:dyDescent="0.25">
      <c r="A1620" t="s">
        <v>16</v>
      </c>
      <c r="B1620" t="s">
        <v>1416</v>
      </c>
      <c r="C1620" t="s">
        <v>418</v>
      </c>
      <c r="D1620" t="s">
        <v>1419</v>
      </c>
      <c r="E1620" t="s">
        <v>20</v>
      </c>
      <c r="F1620" t="s">
        <v>20</v>
      </c>
      <c r="G1620" t="s">
        <v>1302</v>
      </c>
      <c r="H1620" s="2">
        <v>-651.30999999999995</v>
      </c>
      <c r="I1620" t="s">
        <v>1303</v>
      </c>
      <c r="J1620" t="s">
        <v>432</v>
      </c>
      <c r="K1620" t="s">
        <v>1304</v>
      </c>
      <c r="L1620" t="s">
        <v>24</v>
      </c>
      <c r="M1620" s="1">
        <v>46168</v>
      </c>
      <c r="N1620" t="s">
        <v>1420</v>
      </c>
      <c r="O1620" t="s">
        <v>26</v>
      </c>
      <c r="P1620" s="1">
        <v>46168</v>
      </c>
    </row>
    <row r="1621" spans="1:16" outlineLevel="2" x14ac:dyDescent="0.25">
      <c r="A1621" t="s">
        <v>16</v>
      </c>
      <c r="B1621" t="s">
        <v>1416</v>
      </c>
      <c r="C1621" t="s">
        <v>418</v>
      </c>
      <c r="D1621" t="s">
        <v>1419</v>
      </c>
      <c r="E1621" t="s">
        <v>20</v>
      </c>
      <c r="F1621" t="s">
        <v>20</v>
      </c>
      <c r="G1621" t="s">
        <v>1223</v>
      </c>
      <c r="H1621" s="2">
        <v>-11268.57</v>
      </c>
      <c r="I1621" t="s">
        <v>1224</v>
      </c>
      <c r="J1621" t="s">
        <v>432</v>
      </c>
      <c r="K1621" t="s">
        <v>1225</v>
      </c>
      <c r="L1621" t="s">
        <v>24</v>
      </c>
      <c r="M1621" s="1">
        <v>46168</v>
      </c>
      <c r="N1621" t="s">
        <v>1420</v>
      </c>
      <c r="O1621" t="s">
        <v>26</v>
      </c>
      <c r="P1621" s="1">
        <v>46168</v>
      </c>
    </row>
    <row r="1622" spans="1:16" outlineLevel="2" x14ac:dyDescent="0.25">
      <c r="A1622" t="s">
        <v>16</v>
      </c>
      <c r="B1622" t="s">
        <v>1416</v>
      </c>
      <c r="C1622" t="s">
        <v>418</v>
      </c>
      <c r="D1622" t="s">
        <v>1419</v>
      </c>
      <c r="E1622" t="s">
        <v>20</v>
      </c>
      <c r="F1622" t="s">
        <v>20</v>
      </c>
      <c r="G1622" t="s">
        <v>1227</v>
      </c>
      <c r="H1622" s="2">
        <v>-13420.02</v>
      </c>
      <c r="I1622" t="s">
        <v>1228</v>
      </c>
      <c r="J1622" t="s">
        <v>432</v>
      </c>
      <c r="K1622" t="s">
        <v>1229</v>
      </c>
      <c r="L1622" t="s">
        <v>24</v>
      </c>
      <c r="M1622" s="1">
        <v>46168</v>
      </c>
      <c r="N1622" t="s">
        <v>1420</v>
      </c>
      <c r="O1622" t="s">
        <v>26</v>
      </c>
      <c r="P1622" s="1">
        <v>46168</v>
      </c>
    </row>
    <row r="1623" spans="1:16" outlineLevel="2" x14ac:dyDescent="0.25">
      <c r="A1623" t="s">
        <v>16</v>
      </c>
      <c r="B1623" t="s">
        <v>1416</v>
      </c>
      <c r="C1623" t="s">
        <v>418</v>
      </c>
      <c r="D1623" t="s">
        <v>1419</v>
      </c>
      <c r="E1623" t="s">
        <v>20</v>
      </c>
      <c r="F1623" t="s">
        <v>20</v>
      </c>
      <c r="G1623" t="s">
        <v>1213</v>
      </c>
      <c r="H1623" s="2">
        <v>-2570.9299999999998</v>
      </c>
      <c r="I1623" t="s">
        <v>1214</v>
      </c>
      <c r="J1623" t="s">
        <v>432</v>
      </c>
      <c r="K1623" t="s">
        <v>1215</v>
      </c>
      <c r="L1623" t="s">
        <v>24</v>
      </c>
      <c r="M1623" s="1">
        <v>46168</v>
      </c>
      <c r="N1623" t="s">
        <v>1420</v>
      </c>
      <c r="O1623" t="s">
        <v>26</v>
      </c>
      <c r="P1623" s="1">
        <v>46168</v>
      </c>
    </row>
    <row r="1624" spans="1:16" outlineLevel="2" x14ac:dyDescent="0.25">
      <c r="A1624" t="s">
        <v>16</v>
      </c>
      <c r="B1624" t="s">
        <v>1416</v>
      </c>
      <c r="C1624" t="s">
        <v>418</v>
      </c>
      <c r="D1624" t="s">
        <v>1419</v>
      </c>
      <c r="E1624" t="s">
        <v>20</v>
      </c>
      <c r="F1624" t="s">
        <v>20</v>
      </c>
      <c r="G1624" t="s">
        <v>1216</v>
      </c>
      <c r="H1624" s="2">
        <v>-2957.57</v>
      </c>
      <c r="I1624" t="s">
        <v>1217</v>
      </c>
      <c r="J1624" t="s">
        <v>432</v>
      </c>
      <c r="K1624" t="s">
        <v>1218</v>
      </c>
      <c r="L1624" t="s">
        <v>24</v>
      </c>
      <c r="M1624" s="1">
        <v>46168</v>
      </c>
      <c r="N1624" t="s">
        <v>1420</v>
      </c>
      <c r="O1624" t="s">
        <v>26</v>
      </c>
      <c r="P1624" s="1">
        <v>46168</v>
      </c>
    </row>
    <row r="1625" spans="1:16" outlineLevel="2" x14ac:dyDescent="0.25">
      <c r="A1625" t="s">
        <v>16</v>
      </c>
      <c r="B1625" t="s">
        <v>1416</v>
      </c>
      <c r="C1625" t="s">
        <v>418</v>
      </c>
      <c r="D1625" t="s">
        <v>1419</v>
      </c>
      <c r="E1625" t="s">
        <v>20</v>
      </c>
      <c r="F1625" t="s">
        <v>20</v>
      </c>
      <c r="G1625" t="s">
        <v>1230</v>
      </c>
      <c r="H1625" s="2">
        <v>-1591.32</v>
      </c>
      <c r="I1625" t="s">
        <v>1231</v>
      </c>
      <c r="J1625" t="s">
        <v>432</v>
      </c>
      <c r="K1625" t="s">
        <v>1232</v>
      </c>
      <c r="L1625" t="s">
        <v>24</v>
      </c>
      <c r="M1625" s="1">
        <v>46168</v>
      </c>
      <c r="N1625" t="s">
        <v>1420</v>
      </c>
      <c r="O1625" t="s">
        <v>26</v>
      </c>
      <c r="P1625" s="1">
        <v>46168</v>
      </c>
    </row>
    <row r="1626" spans="1:16" outlineLevel="2" x14ac:dyDescent="0.25">
      <c r="A1626" t="s">
        <v>16</v>
      </c>
      <c r="B1626" t="s">
        <v>1416</v>
      </c>
      <c r="C1626" t="s">
        <v>418</v>
      </c>
      <c r="D1626" t="s">
        <v>1419</v>
      </c>
      <c r="E1626" t="s">
        <v>20</v>
      </c>
      <c r="F1626" t="s">
        <v>20</v>
      </c>
      <c r="G1626" t="s">
        <v>1233</v>
      </c>
      <c r="H1626" s="2">
        <v>-155.96</v>
      </c>
      <c r="I1626" t="s">
        <v>1234</v>
      </c>
      <c r="J1626" t="s">
        <v>432</v>
      </c>
      <c r="K1626" t="s">
        <v>1235</v>
      </c>
      <c r="L1626" t="s">
        <v>24</v>
      </c>
      <c r="M1626" s="1">
        <v>46168</v>
      </c>
      <c r="N1626" t="s">
        <v>1420</v>
      </c>
      <c r="O1626" t="s">
        <v>26</v>
      </c>
      <c r="P1626" s="1">
        <v>46168</v>
      </c>
    </row>
    <row r="1627" spans="1:16" outlineLevel="1" x14ac:dyDescent="0.25">
      <c r="D1627" s="3" t="s">
        <v>2101</v>
      </c>
      <c r="H1627" s="2">
        <f>SUBTOTAL(9,H1620:H1626)</f>
        <v>-32615.68</v>
      </c>
      <c r="M1627" s="1"/>
      <c r="P1627" s="1"/>
    </row>
    <row r="1628" spans="1:16" outlineLevel="2" x14ac:dyDescent="0.25">
      <c r="A1628" t="s">
        <v>16</v>
      </c>
      <c r="B1628" t="s">
        <v>1416</v>
      </c>
      <c r="C1628" t="s">
        <v>418</v>
      </c>
      <c r="D1628" t="s">
        <v>1421</v>
      </c>
      <c r="E1628" t="s">
        <v>20</v>
      </c>
      <c r="F1628" t="s">
        <v>20</v>
      </c>
      <c r="G1628" t="s">
        <v>1237</v>
      </c>
      <c r="H1628" s="2">
        <v>34328.54</v>
      </c>
      <c r="I1628" t="s">
        <v>1238</v>
      </c>
      <c r="J1628" t="s">
        <v>1183</v>
      </c>
      <c r="K1628" t="s">
        <v>1239</v>
      </c>
      <c r="L1628" t="s">
        <v>24</v>
      </c>
      <c r="M1628" s="1">
        <v>46168</v>
      </c>
      <c r="N1628" t="s">
        <v>1422</v>
      </c>
      <c r="O1628" t="s">
        <v>26</v>
      </c>
      <c r="P1628" s="1">
        <v>46168</v>
      </c>
    </row>
    <row r="1629" spans="1:16" outlineLevel="2" x14ac:dyDescent="0.25">
      <c r="A1629" t="s">
        <v>16</v>
      </c>
      <c r="B1629" t="s">
        <v>1416</v>
      </c>
      <c r="C1629" t="s">
        <v>418</v>
      </c>
      <c r="D1629" t="s">
        <v>1421</v>
      </c>
      <c r="E1629" t="s">
        <v>20</v>
      </c>
      <c r="F1629" t="s">
        <v>20</v>
      </c>
      <c r="G1629" t="s">
        <v>1241</v>
      </c>
      <c r="H1629" s="2">
        <v>12877.86</v>
      </c>
      <c r="I1629" t="s">
        <v>1242</v>
      </c>
      <c r="J1629" t="s">
        <v>432</v>
      </c>
      <c r="K1629" t="s">
        <v>1243</v>
      </c>
      <c r="L1629" t="s">
        <v>24</v>
      </c>
      <c r="M1629" s="1">
        <v>46168</v>
      </c>
      <c r="N1629" t="s">
        <v>1422</v>
      </c>
      <c r="O1629" t="s">
        <v>26</v>
      </c>
      <c r="P1629" s="1">
        <v>46168</v>
      </c>
    </row>
    <row r="1630" spans="1:16" outlineLevel="1" x14ac:dyDescent="0.25">
      <c r="D1630" s="3" t="s">
        <v>2102</v>
      </c>
      <c r="H1630" s="2">
        <f>SUBTOTAL(9,H1628:H1629)</f>
        <v>47206.400000000001</v>
      </c>
      <c r="M1630" s="1"/>
      <c r="P1630" s="1"/>
    </row>
    <row r="1631" spans="1:16" outlineLevel="2" x14ac:dyDescent="0.25">
      <c r="A1631" t="s">
        <v>16</v>
      </c>
      <c r="B1631" t="s">
        <v>725</v>
      </c>
      <c r="C1631" t="s">
        <v>418</v>
      </c>
      <c r="D1631" t="s">
        <v>1423</v>
      </c>
      <c r="E1631" t="s">
        <v>20</v>
      </c>
      <c r="F1631" t="s">
        <v>20</v>
      </c>
      <c r="G1631" t="s">
        <v>1181</v>
      </c>
      <c r="H1631" s="2">
        <v>54116.86</v>
      </c>
      <c r="I1631" t="s">
        <v>1182</v>
      </c>
      <c r="J1631" t="s">
        <v>1183</v>
      </c>
      <c r="K1631" t="s">
        <v>1184</v>
      </c>
      <c r="L1631" t="s">
        <v>24</v>
      </c>
      <c r="M1631" s="1">
        <v>46168</v>
      </c>
      <c r="N1631" t="s">
        <v>1424</v>
      </c>
      <c r="O1631" t="s">
        <v>26</v>
      </c>
      <c r="P1631" s="1">
        <v>46168</v>
      </c>
    </row>
    <row r="1632" spans="1:16" outlineLevel="2" x14ac:dyDescent="0.25">
      <c r="A1632" t="s">
        <v>16</v>
      </c>
      <c r="B1632" t="s">
        <v>725</v>
      </c>
      <c r="C1632" t="s">
        <v>418</v>
      </c>
      <c r="D1632" t="s">
        <v>1423</v>
      </c>
      <c r="E1632" t="s">
        <v>20</v>
      </c>
      <c r="F1632" t="s">
        <v>20</v>
      </c>
      <c r="G1632" t="s">
        <v>1186</v>
      </c>
      <c r="H1632" s="2">
        <v>20366.14</v>
      </c>
      <c r="I1632" t="s">
        <v>1187</v>
      </c>
      <c r="J1632" t="s">
        <v>432</v>
      </c>
      <c r="K1632" t="s">
        <v>1188</v>
      </c>
      <c r="L1632" t="s">
        <v>24</v>
      </c>
      <c r="M1632" s="1">
        <v>46168</v>
      </c>
      <c r="N1632" t="s">
        <v>1424</v>
      </c>
      <c r="O1632" t="s">
        <v>26</v>
      </c>
      <c r="P1632" s="1">
        <v>46168</v>
      </c>
    </row>
    <row r="1633" spans="1:16" outlineLevel="1" x14ac:dyDescent="0.25">
      <c r="D1633" s="3" t="s">
        <v>2103</v>
      </c>
      <c r="H1633" s="2">
        <f>SUBTOTAL(9,H1631:H1632)</f>
        <v>74483</v>
      </c>
      <c r="M1633" s="1"/>
      <c r="P1633" s="1"/>
    </row>
    <row r="1634" spans="1:16" outlineLevel="2" x14ac:dyDescent="0.25">
      <c r="A1634" t="s">
        <v>16</v>
      </c>
      <c r="B1634" t="s">
        <v>737</v>
      </c>
      <c r="C1634" t="s">
        <v>418</v>
      </c>
      <c r="D1634" t="s">
        <v>1425</v>
      </c>
      <c r="E1634" t="s">
        <v>20</v>
      </c>
      <c r="F1634" t="s">
        <v>20</v>
      </c>
      <c r="G1634" t="s">
        <v>1181</v>
      </c>
      <c r="H1634" s="2">
        <v>143055.96</v>
      </c>
      <c r="I1634" t="s">
        <v>1182</v>
      </c>
      <c r="J1634" t="s">
        <v>1183</v>
      </c>
      <c r="K1634" t="s">
        <v>1184</v>
      </c>
      <c r="L1634" t="s">
        <v>24</v>
      </c>
      <c r="M1634" s="1">
        <v>46168</v>
      </c>
      <c r="N1634" t="s">
        <v>1426</v>
      </c>
      <c r="O1634" t="s">
        <v>26</v>
      </c>
      <c r="P1634" s="1">
        <v>46168</v>
      </c>
    </row>
    <row r="1635" spans="1:16" outlineLevel="2" x14ac:dyDescent="0.25">
      <c r="A1635" t="s">
        <v>16</v>
      </c>
      <c r="B1635" t="s">
        <v>737</v>
      </c>
      <c r="C1635" t="s">
        <v>418</v>
      </c>
      <c r="D1635" t="s">
        <v>1425</v>
      </c>
      <c r="E1635" t="s">
        <v>20</v>
      </c>
      <c r="F1635" t="s">
        <v>20</v>
      </c>
      <c r="G1635" t="s">
        <v>1186</v>
      </c>
      <c r="H1635" s="2">
        <v>43568.11</v>
      </c>
      <c r="I1635" t="s">
        <v>1187</v>
      </c>
      <c r="J1635" t="s">
        <v>432</v>
      </c>
      <c r="K1635" t="s">
        <v>1188</v>
      </c>
      <c r="L1635" t="s">
        <v>24</v>
      </c>
      <c r="M1635" s="1">
        <v>46168</v>
      </c>
      <c r="N1635" t="s">
        <v>1426</v>
      </c>
      <c r="O1635" t="s">
        <v>26</v>
      </c>
      <c r="P1635" s="1">
        <v>46168</v>
      </c>
    </row>
    <row r="1636" spans="1:16" outlineLevel="1" x14ac:dyDescent="0.25">
      <c r="D1636" s="3" t="s">
        <v>2104</v>
      </c>
      <c r="H1636" s="2">
        <f>SUBTOTAL(9,H1634:H1635)</f>
        <v>186624.07</v>
      </c>
      <c r="M1636" s="1"/>
      <c r="P1636" s="1"/>
    </row>
    <row r="1637" spans="1:16" outlineLevel="2" x14ac:dyDescent="0.25">
      <c r="A1637" t="s">
        <v>16</v>
      </c>
      <c r="B1637" t="s">
        <v>1427</v>
      </c>
      <c r="C1637" t="s">
        <v>418</v>
      </c>
      <c r="D1637" t="s">
        <v>1428</v>
      </c>
      <c r="E1637" t="s">
        <v>20</v>
      </c>
      <c r="F1637" t="s">
        <v>20</v>
      </c>
      <c r="G1637" t="s">
        <v>1191</v>
      </c>
      <c r="H1637" s="2">
        <v>420</v>
      </c>
      <c r="I1637" t="s">
        <v>1192</v>
      </c>
      <c r="J1637" t="s">
        <v>432</v>
      </c>
      <c r="K1637" t="s">
        <v>1193</v>
      </c>
      <c r="L1637" t="s">
        <v>24</v>
      </c>
      <c r="M1637" s="1">
        <v>46168</v>
      </c>
      <c r="N1637" t="s">
        <v>1429</v>
      </c>
      <c r="O1637" t="s">
        <v>26</v>
      </c>
      <c r="P1637" s="1">
        <v>46168</v>
      </c>
    </row>
    <row r="1638" spans="1:16" outlineLevel="2" x14ac:dyDescent="0.25">
      <c r="A1638" t="s">
        <v>16</v>
      </c>
      <c r="B1638" t="s">
        <v>1427</v>
      </c>
      <c r="C1638" t="s">
        <v>418</v>
      </c>
      <c r="D1638" t="s">
        <v>1428</v>
      </c>
      <c r="E1638" t="s">
        <v>20</v>
      </c>
      <c r="F1638" t="s">
        <v>20</v>
      </c>
      <c r="G1638" t="s">
        <v>1195</v>
      </c>
      <c r="H1638" s="2">
        <v>13903.19</v>
      </c>
      <c r="I1638" t="s">
        <v>1196</v>
      </c>
      <c r="J1638" t="s">
        <v>432</v>
      </c>
      <c r="K1638" t="s">
        <v>1197</v>
      </c>
      <c r="L1638" t="s">
        <v>24</v>
      </c>
      <c r="M1638" s="1">
        <v>46168</v>
      </c>
      <c r="N1638" t="s">
        <v>1429</v>
      </c>
      <c r="O1638" t="s">
        <v>26</v>
      </c>
      <c r="P1638" s="1">
        <v>46168</v>
      </c>
    </row>
    <row r="1639" spans="1:16" outlineLevel="2" x14ac:dyDescent="0.25">
      <c r="A1639" t="s">
        <v>16</v>
      </c>
      <c r="B1639" t="s">
        <v>1427</v>
      </c>
      <c r="C1639" t="s">
        <v>418</v>
      </c>
      <c r="D1639" t="s">
        <v>1428</v>
      </c>
      <c r="E1639" t="s">
        <v>20</v>
      </c>
      <c r="F1639" t="s">
        <v>20</v>
      </c>
      <c r="G1639" t="s">
        <v>1198</v>
      </c>
      <c r="H1639" s="2">
        <v>3340.95</v>
      </c>
      <c r="I1639" t="s">
        <v>1199</v>
      </c>
      <c r="J1639" t="s">
        <v>432</v>
      </c>
      <c r="K1639" t="s">
        <v>1200</v>
      </c>
      <c r="L1639" t="s">
        <v>24</v>
      </c>
      <c r="M1639" s="1">
        <v>46168</v>
      </c>
      <c r="N1639" t="s">
        <v>1429</v>
      </c>
      <c r="O1639" t="s">
        <v>26</v>
      </c>
      <c r="P1639" s="1">
        <v>46168</v>
      </c>
    </row>
    <row r="1640" spans="1:16" outlineLevel="2" x14ac:dyDescent="0.25">
      <c r="A1640" t="s">
        <v>16</v>
      </c>
      <c r="B1640" t="s">
        <v>1427</v>
      </c>
      <c r="C1640" t="s">
        <v>418</v>
      </c>
      <c r="D1640" t="s">
        <v>1428</v>
      </c>
      <c r="E1640" t="s">
        <v>20</v>
      </c>
      <c r="F1640" t="s">
        <v>20</v>
      </c>
      <c r="G1640" t="s">
        <v>1201</v>
      </c>
      <c r="H1640" s="2">
        <v>840</v>
      </c>
      <c r="I1640" t="s">
        <v>1202</v>
      </c>
      <c r="J1640" t="s">
        <v>432</v>
      </c>
      <c r="K1640" t="s">
        <v>1203</v>
      </c>
      <c r="L1640" t="s">
        <v>24</v>
      </c>
      <c r="M1640" s="1">
        <v>46168</v>
      </c>
      <c r="N1640" t="s">
        <v>1429</v>
      </c>
      <c r="O1640" t="s">
        <v>26</v>
      </c>
      <c r="P1640" s="1">
        <v>46168</v>
      </c>
    </row>
    <row r="1641" spans="1:16" outlineLevel="2" x14ac:dyDescent="0.25">
      <c r="A1641" t="s">
        <v>16</v>
      </c>
      <c r="B1641" t="s">
        <v>1427</v>
      </c>
      <c r="C1641" t="s">
        <v>418</v>
      </c>
      <c r="D1641" t="s">
        <v>1428</v>
      </c>
      <c r="E1641" t="s">
        <v>20</v>
      </c>
      <c r="F1641" t="s">
        <v>20</v>
      </c>
      <c r="G1641" t="s">
        <v>1204</v>
      </c>
      <c r="H1641" s="2">
        <v>42315.38</v>
      </c>
      <c r="I1641" t="s">
        <v>1205</v>
      </c>
      <c r="J1641" t="s">
        <v>432</v>
      </c>
      <c r="K1641" t="s">
        <v>1206</v>
      </c>
      <c r="L1641" t="s">
        <v>24</v>
      </c>
      <c r="M1641" s="1">
        <v>46168</v>
      </c>
      <c r="N1641" t="s">
        <v>1429</v>
      </c>
      <c r="O1641" t="s">
        <v>26</v>
      </c>
      <c r="P1641" s="1">
        <v>46168</v>
      </c>
    </row>
    <row r="1642" spans="1:16" outlineLevel="2" x14ac:dyDescent="0.25">
      <c r="A1642" t="s">
        <v>16</v>
      </c>
      <c r="B1642" t="s">
        <v>1427</v>
      </c>
      <c r="C1642" t="s">
        <v>418</v>
      </c>
      <c r="D1642" t="s">
        <v>1428</v>
      </c>
      <c r="E1642" t="s">
        <v>20</v>
      </c>
      <c r="F1642" t="s">
        <v>20</v>
      </c>
      <c r="G1642" t="s">
        <v>1207</v>
      </c>
      <c r="H1642" s="2">
        <v>598.89</v>
      </c>
      <c r="I1642" t="s">
        <v>1208</v>
      </c>
      <c r="J1642" t="s">
        <v>432</v>
      </c>
      <c r="K1642" t="s">
        <v>1209</v>
      </c>
      <c r="L1642" t="s">
        <v>24</v>
      </c>
      <c r="M1642" s="1">
        <v>46168</v>
      </c>
      <c r="N1642" t="s">
        <v>1429</v>
      </c>
      <c r="O1642" t="s">
        <v>26</v>
      </c>
      <c r="P1642" s="1">
        <v>46168</v>
      </c>
    </row>
    <row r="1643" spans="1:16" outlineLevel="2" x14ac:dyDescent="0.25">
      <c r="A1643" t="s">
        <v>16</v>
      </c>
      <c r="B1643" t="s">
        <v>1427</v>
      </c>
      <c r="C1643" t="s">
        <v>418</v>
      </c>
      <c r="D1643" t="s">
        <v>1428</v>
      </c>
      <c r="E1643" t="s">
        <v>20</v>
      </c>
      <c r="F1643" t="s">
        <v>20</v>
      </c>
      <c r="G1643" t="s">
        <v>1210</v>
      </c>
      <c r="H1643" s="2">
        <v>5126.67</v>
      </c>
      <c r="I1643" t="s">
        <v>1211</v>
      </c>
      <c r="J1643" t="s">
        <v>432</v>
      </c>
      <c r="K1643" t="s">
        <v>1212</v>
      </c>
      <c r="L1643" t="s">
        <v>24</v>
      </c>
      <c r="M1643" s="1">
        <v>46168</v>
      </c>
      <c r="N1643" t="s">
        <v>1429</v>
      </c>
      <c r="O1643" t="s">
        <v>26</v>
      </c>
      <c r="P1643" s="1">
        <v>46168</v>
      </c>
    </row>
    <row r="1644" spans="1:16" outlineLevel="1" x14ac:dyDescent="0.25">
      <c r="D1644" s="3" t="s">
        <v>2105</v>
      </c>
      <c r="H1644" s="2">
        <f>SUBTOTAL(9,H1637:H1643)</f>
        <v>66545.08</v>
      </c>
      <c r="M1644" s="1"/>
      <c r="P1644" s="1"/>
    </row>
    <row r="1645" spans="1:16" outlineLevel="2" x14ac:dyDescent="0.25">
      <c r="A1645" t="s">
        <v>16</v>
      </c>
      <c r="B1645" t="s">
        <v>1430</v>
      </c>
      <c r="C1645" t="s">
        <v>418</v>
      </c>
      <c r="D1645" t="s">
        <v>1431</v>
      </c>
      <c r="E1645" t="s">
        <v>20</v>
      </c>
      <c r="F1645" t="s">
        <v>20</v>
      </c>
      <c r="G1645" t="s">
        <v>1191</v>
      </c>
      <c r="H1645" s="2">
        <v>200</v>
      </c>
      <c r="I1645" t="s">
        <v>1192</v>
      </c>
      <c r="J1645" t="s">
        <v>432</v>
      </c>
      <c r="K1645" t="s">
        <v>1193</v>
      </c>
      <c r="L1645" t="s">
        <v>24</v>
      </c>
      <c r="M1645" s="1">
        <v>46168</v>
      </c>
      <c r="N1645" t="s">
        <v>1432</v>
      </c>
      <c r="O1645" t="s">
        <v>26</v>
      </c>
      <c r="P1645" s="1">
        <v>46168</v>
      </c>
    </row>
    <row r="1646" spans="1:16" outlineLevel="2" x14ac:dyDescent="0.25">
      <c r="A1646" t="s">
        <v>16</v>
      </c>
      <c r="B1646" t="s">
        <v>1430</v>
      </c>
      <c r="C1646" t="s">
        <v>418</v>
      </c>
      <c r="D1646" t="s">
        <v>1431</v>
      </c>
      <c r="E1646" t="s">
        <v>20</v>
      </c>
      <c r="F1646" t="s">
        <v>20</v>
      </c>
      <c r="G1646" t="s">
        <v>1195</v>
      </c>
      <c r="H1646" s="2">
        <v>6648.06</v>
      </c>
      <c r="I1646" t="s">
        <v>1196</v>
      </c>
      <c r="J1646" t="s">
        <v>432</v>
      </c>
      <c r="K1646" t="s">
        <v>1197</v>
      </c>
      <c r="L1646" t="s">
        <v>24</v>
      </c>
      <c r="M1646" s="1">
        <v>46168</v>
      </c>
      <c r="N1646" t="s">
        <v>1432</v>
      </c>
      <c r="O1646" t="s">
        <v>26</v>
      </c>
      <c r="P1646" s="1">
        <v>46168</v>
      </c>
    </row>
    <row r="1647" spans="1:16" outlineLevel="2" x14ac:dyDescent="0.25">
      <c r="A1647" t="s">
        <v>16</v>
      </c>
      <c r="B1647" t="s">
        <v>1430</v>
      </c>
      <c r="C1647" t="s">
        <v>418</v>
      </c>
      <c r="D1647" t="s">
        <v>1431</v>
      </c>
      <c r="E1647" t="s">
        <v>20</v>
      </c>
      <c r="F1647" t="s">
        <v>20</v>
      </c>
      <c r="G1647" t="s">
        <v>1247</v>
      </c>
      <c r="H1647" s="2">
        <v>208.33</v>
      </c>
      <c r="I1647" t="s">
        <v>1248</v>
      </c>
      <c r="J1647" t="s">
        <v>432</v>
      </c>
      <c r="K1647" t="s">
        <v>1249</v>
      </c>
      <c r="L1647" t="s">
        <v>24</v>
      </c>
      <c r="M1647" s="1">
        <v>46168</v>
      </c>
      <c r="N1647" t="s">
        <v>1432</v>
      </c>
      <c r="O1647" t="s">
        <v>26</v>
      </c>
      <c r="P1647" s="1">
        <v>46168</v>
      </c>
    </row>
    <row r="1648" spans="1:16" outlineLevel="2" x14ac:dyDescent="0.25">
      <c r="A1648" t="s">
        <v>16</v>
      </c>
      <c r="B1648" t="s">
        <v>1430</v>
      </c>
      <c r="C1648" t="s">
        <v>418</v>
      </c>
      <c r="D1648" t="s">
        <v>1431</v>
      </c>
      <c r="E1648" t="s">
        <v>20</v>
      </c>
      <c r="F1648" t="s">
        <v>20</v>
      </c>
      <c r="G1648" t="s">
        <v>1198</v>
      </c>
      <c r="H1648" s="2">
        <v>3033.22</v>
      </c>
      <c r="I1648" t="s">
        <v>1199</v>
      </c>
      <c r="J1648" t="s">
        <v>432</v>
      </c>
      <c r="K1648" t="s">
        <v>1200</v>
      </c>
      <c r="L1648" t="s">
        <v>24</v>
      </c>
      <c r="M1648" s="1">
        <v>46168</v>
      </c>
      <c r="N1648" t="s">
        <v>1432</v>
      </c>
      <c r="O1648" t="s">
        <v>26</v>
      </c>
      <c r="P1648" s="1">
        <v>46168</v>
      </c>
    </row>
    <row r="1649" spans="1:16" outlineLevel="2" x14ac:dyDescent="0.25">
      <c r="A1649" t="s">
        <v>16</v>
      </c>
      <c r="B1649" t="s">
        <v>1430</v>
      </c>
      <c r="C1649" t="s">
        <v>418</v>
      </c>
      <c r="D1649" t="s">
        <v>1431</v>
      </c>
      <c r="E1649" t="s">
        <v>20</v>
      </c>
      <c r="F1649" t="s">
        <v>20</v>
      </c>
      <c r="G1649" t="s">
        <v>1201</v>
      </c>
      <c r="H1649" s="2">
        <v>560</v>
      </c>
      <c r="I1649" t="s">
        <v>1202</v>
      </c>
      <c r="J1649" t="s">
        <v>432</v>
      </c>
      <c r="K1649" t="s">
        <v>1203</v>
      </c>
      <c r="L1649" t="s">
        <v>24</v>
      </c>
      <c r="M1649" s="1">
        <v>46168</v>
      </c>
      <c r="N1649" t="s">
        <v>1432</v>
      </c>
      <c r="O1649" t="s">
        <v>26</v>
      </c>
      <c r="P1649" s="1">
        <v>46168</v>
      </c>
    </row>
    <row r="1650" spans="1:16" outlineLevel="2" x14ac:dyDescent="0.25">
      <c r="A1650" t="s">
        <v>16</v>
      </c>
      <c r="B1650" t="s">
        <v>1430</v>
      </c>
      <c r="C1650" t="s">
        <v>418</v>
      </c>
      <c r="D1650" t="s">
        <v>1431</v>
      </c>
      <c r="E1650" t="s">
        <v>20</v>
      </c>
      <c r="F1650" t="s">
        <v>20</v>
      </c>
      <c r="G1650" t="s">
        <v>1204</v>
      </c>
      <c r="H1650" s="2">
        <v>39991.82</v>
      </c>
      <c r="I1650" t="s">
        <v>1205</v>
      </c>
      <c r="J1650" t="s">
        <v>432</v>
      </c>
      <c r="K1650" t="s">
        <v>1206</v>
      </c>
      <c r="L1650" t="s">
        <v>24</v>
      </c>
      <c r="M1650" s="1">
        <v>46168</v>
      </c>
      <c r="N1650" t="s">
        <v>1432</v>
      </c>
      <c r="O1650" t="s">
        <v>26</v>
      </c>
      <c r="P1650" s="1">
        <v>46168</v>
      </c>
    </row>
    <row r="1651" spans="1:16" outlineLevel="2" x14ac:dyDescent="0.25">
      <c r="A1651" t="s">
        <v>16</v>
      </c>
      <c r="B1651" t="s">
        <v>1430</v>
      </c>
      <c r="C1651" t="s">
        <v>418</v>
      </c>
      <c r="D1651" t="s">
        <v>1431</v>
      </c>
      <c r="E1651" t="s">
        <v>20</v>
      </c>
      <c r="F1651" t="s">
        <v>20</v>
      </c>
      <c r="G1651" t="s">
        <v>1207</v>
      </c>
      <c r="H1651" s="2">
        <v>565.59</v>
      </c>
      <c r="I1651" t="s">
        <v>1208</v>
      </c>
      <c r="J1651" t="s">
        <v>432</v>
      </c>
      <c r="K1651" t="s">
        <v>1209</v>
      </c>
      <c r="L1651" t="s">
        <v>24</v>
      </c>
      <c r="M1651" s="1">
        <v>46168</v>
      </c>
      <c r="N1651" t="s">
        <v>1432</v>
      </c>
      <c r="O1651" t="s">
        <v>26</v>
      </c>
      <c r="P1651" s="1">
        <v>46168</v>
      </c>
    </row>
    <row r="1652" spans="1:16" outlineLevel="1" x14ac:dyDescent="0.25">
      <c r="D1652" s="3" t="s">
        <v>2106</v>
      </c>
      <c r="H1652" s="2">
        <f>SUBTOTAL(9,H1645:H1651)</f>
        <v>51207.02</v>
      </c>
      <c r="M1652" s="1"/>
      <c r="P1652" s="1"/>
    </row>
    <row r="1653" spans="1:16" outlineLevel="2" x14ac:dyDescent="0.25">
      <c r="A1653" t="s">
        <v>16</v>
      </c>
      <c r="B1653" t="s">
        <v>750</v>
      </c>
      <c r="C1653" t="s">
        <v>418</v>
      </c>
      <c r="D1653" t="s">
        <v>1433</v>
      </c>
      <c r="E1653" t="s">
        <v>20</v>
      </c>
      <c r="F1653" t="s">
        <v>20</v>
      </c>
      <c r="G1653" t="s">
        <v>1181</v>
      </c>
      <c r="H1653" s="2">
        <v>47325.91</v>
      </c>
      <c r="I1653" t="s">
        <v>1182</v>
      </c>
      <c r="J1653" t="s">
        <v>1183</v>
      </c>
      <c r="K1653" t="s">
        <v>1184</v>
      </c>
      <c r="L1653" t="s">
        <v>24</v>
      </c>
      <c r="M1653" s="1">
        <v>46168</v>
      </c>
      <c r="N1653" t="s">
        <v>1434</v>
      </c>
      <c r="O1653" t="s">
        <v>26</v>
      </c>
      <c r="P1653" s="1">
        <v>46168</v>
      </c>
    </row>
    <row r="1654" spans="1:16" outlineLevel="2" x14ac:dyDescent="0.25">
      <c r="A1654" t="s">
        <v>16</v>
      </c>
      <c r="B1654" t="s">
        <v>750</v>
      </c>
      <c r="C1654" t="s">
        <v>418</v>
      </c>
      <c r="D1654" t="s">
        <v>1433</v>
      </c>
      <c r="E1654" t="s">
        <v>20</v>
      </c>
      <c r="F1654" t="s">
        <v>20</v>
      </c>
      <c r="G1654" t="s">
        <v>1186</v>
      </c>
      <c r="H1654" s="2">
        <v>14738.08</v>
      </c>
      <c r="I1654" t="s">
        <v>1187</v>
      </c>
      <c r="J1654" t="s">
        <v>432</v>
      </c>
      <c r="K1654" t="s">
        <v>1188</v>
      </c>
      <c r="L1654" t="s">
        <v>24</v>
      </c>
      <c r="M1654" s="1">
        <v>46168</v>
      </c>
      <c r="N1654" t="s">
        <v>1434</v>
      </c>
      <c r="O1654" t="s">
        <v>26</v>
      </c>
      <c r="P1654" s="1">
        <v>46168</v>
      </c>
    </row>
    <row r="1655" spans="1:16" outlineLevel="1" x14ac:dyDescent="0.25">
      <c r="D1655" s="3" t="s">
        <v>2107</v>
      </c>
      <c r="H1655" s="2">
        <f>SUBTOTAL(9,H1653:H1654)</f>
        <v>62063.990000000005</v>
      </c>
      <c r="M1655" s="1"/>
      <c r="P1655" s="1"/>
    </row>
    <row r="1656" spans="1:16" outlineLevel="2" x14ac:dyDescent="0.25">
      <c r="A1656" t="s">
        <v>16</v>
      </c>
      <c r="B1656" t="s">
        <v>1435</v>
      </c>
      <c r="C1656" t="s">
        <v>418</v>
      </c>
      <c r="D1656" t="s">
        <v>1436</v>
      </c>
      <c r="E1656" t="s">
        <v>20</v>
      </c>
      <c r="F1656" t="s">
        <v>20</v>
      </c>
      <c r="G1656" t="s">
        <v>1191</v>
      </c>
      <c r="H1656" s="2">
        <v>1100</v>
      </c>
      <c r="I1656" t="s">
        <v>1192</v>
      </c>
      <c r="J1656" t="s">
        <v>432</v>
      </c>
      <c r="K1656" t="s">
        <v>1193</v>
      </c>
      <c r="L1656" t="s">
        <v>24</v>
      </c>
      <c r="M1656" s="1">
        <v>46168</v>
      </c>
      <c r="N1656" t="s">
        <v>1437</v>
      </c>
      <c r="O1656" t="s">
        <v>26</v>
      </c>
      <c r="P1656" s="1">
        <v>46168</v>
      </c>
    </row>
    <row r="1657" spans="1:16" outlineLevel="2" x14ac:dyDescent="0.25">
      <c r="A1657" t="s">
        <v>16</v>
      </c>
      <c r="B1657" t="s">
        <v>1435</v>
      </c>
      <c r="C1657" t="s">
        <v>418</v>
      </c>
      <c r="D1657" t="s">
        <v>1436</v>
      </c>
      <c r="E1657" t="s">
        <v>20</v>
      </c>
      <c r="F1657" t="s">
        <v>20</v>
      </c>
      <c r="G1657" t="s">
        <v>1195</v>
      </c>
      <c r="H1657" s="2">
        <v>19628.66</v>
      </c>
      <c r="I1657" t="s">
        <v>1196</v>
      </c>
      <c r="J1657" t="s">
        <v>432</v>
      </c>
      <c r="K1657" t="s">
        <v>1197</v>
      </c>
      <c r="L1657" t="s">
        <v>24</v>
      </c>
      <c r="M1657" s="1">
        <v>46168</v>
      </c>
      <c r="N1657" t="s">
        <v>1437</v>
      </c>
      <c r="O1657" t="s">
        <v>26</v>
      </c>
      <c r="P1657" s="1">
        <v>46168</v>
      </c>
    </row>
    <row r="1658" spans="1:16" outlineLevel="2" x14ac:dyDescent="0.25">
      <c r="A1658" t="s">
        <v>16</v>
      </c>
      <c r="B1658" t="s">
        <v>1435</v>
      </c>
      <c r="C1658" t="s">
        <v>418</v>
      </c>
      <c r="D1658" t="s">
        <v>1436</v>
      </c>
      <c r="E1658" t="s">
        <v>20</v>
      </c>
      <c r="F1658" t="s">
        <v>20</v>
      </c>
      <c r="G1658" t="s">
        <v>1198</v>
      </c>
      <c r="H1658" s="2">
        <v>7321.54</v>
      </c>
      <c r="I1658" t="s">
        <v>1199</v>
      </c>
      <c r="J1658" t="s">
        <v>432</v>
      </c>
      <c r="K1658" t="s">
        <v>1200</v>
      </c>
      <c r="L1658" t="s">
        <v>24</v>
      </c>
      <c r="M1658" s="1">
        <v>46168</v>
      </c>
      <c r="N1658" t="s">
        <v>1437</v>
      </c>
      <c r="O1658" t="s">
        <v>26</v>
      </c>
      <c r="P1658" s="1">
        <v>46168</v>
      </c>
    </row>
    <row r="1659" spans="1:16" outlineLevel="2" x14ac:dyDescent="0.25">
      <c r="A1659" t="s">
        <v>16</v>
      </c>
      <c r="B1659" t="s">
        <v>1435</v>
      </c>
      <c r="C1659" t="s">
        <v>418</v>
      </c>
      <c r="D1659" t="s">
        <v>1436</v>
      </c>
      <c r="E1659" t="s">
        <v>20</v>
      </c>
      <c r="F1659" t="s">
        <v>20</v>
      </c>
      <c r="G1659" t="s">
        <v>1204</v>
      </c>
      <c r="H1659" s="2">
        <v>92012.19</v>
      </c>
      <c r="I1659" t="s">
        <v>1205</v>
      </c>
      <c r="J1659" t="s">
        <v>432</v>
      </c>
      <c r="K1659" t="s">
        <v>1206</v>
      </c>
      <c r="L1659" t="s">
        <v>24</v>
      </c>
      <c r="M1659" s="1">
        <v>46168</v>
      </c>
      <c r="N1659" t="s">
        <v>1437</v>
      </c>
      <c r="O1659" t="s">
        <v>26</v>
      </c>
      <c r="P1659" s="1">
        <v>46168</v>
      </c>
    </row>
    <row r="1660" spans="1:16" outlineLevel="2" x14ac:dyDescent="0.25">
      <c r="A1660" t="s">
        <v>16</v>
      </c>
      <c r="B1660" t="s">
        <v>1435</v>
      </c>
      <c r="C1660" t="s">
        <v>418</v>
      </c>
      <c r="D1660" t="s">
        <v>1436</v>
      </c>
      <c r="E1660" t="s">
        <v>20</v>
      </c>
      <c r="F1660" t="s">
        <v>20</v>
      </c>
      <c r="G1660" t="s">
        <v>1207</v>
      </c>
      <c r="H1660" s="2">
        <v>1299.8699999999999</v>
      </c>
      <c r="I1660" t="s">
        <v>1208</v>
      </c>
      <c r="J1660" t="s">
        <v>432</v>
      </c>
      <c r="K1660" t="s">
        <v>1209</v>
      </c>
      <c r="L1660" t="s">
        <v>24</v>
      </c>
      <c r="M1660" s="1">
        <v>46168</v>
      </c>
      <c r="N1660" t="s">
        <v>1437</v>
      </c>
      <c r="O1660" t="s">
        <v>26</v>
      </c>
      <c r="P1660" s="1">
        <v>46168</v>
      </c>
    </row>
    <row r="1661" spans="1:16" outlineLevel="2" x14ac:dyDescent="0.25">
      <c r="A1661" t="s">
        <v>16</v>
      </c>
      <c r="B1661" t="s">
        <v>1435</v>
      </c>
      <c r="C1661" t="s">
        <v>418</v>
      </c>
      <c r="D1661" t="s">
        <v>1436</v>
      </c>
      <c r="E1661" t="s">
        <v>20</v>
      </c>
      <c r="F1661" t="s">
        <v>20</v>
      </c>
      <c r="G1661" t="s">
        <v>1250</v>
      </c>
      <c r="H1661" s="2">
        <v>4946</v>
      </c>
      <c r="I1661" t="s">
        <v>1251</v>
      </c>
      <c r="J1661" t="s">
        <v>432</v>
      </c>
      <c r="K1661" t="s">
        <v>1252</v>
      </c>
      <c r="L1661" t="s">
        <v>24</v>
      </c>
      <c r="M1661" s="1">
        <v>46168</v>
      </c>
      <c r="N1661" t="s">
        <v>1437</v>
      </c>
      <c r="O1661" t="s">
        <v>26</v>
      </c>
      <c r="P1661" s="1">
        <v>46168</v>
      </c>
    </row>
    <row r="1662" spans="1:16" outlineLevel="2" x14ac:dyDescent="0.25">
      <c r="A1662" t="s">
        <v>16</v>
      </c>
      <c r="B1662" t="s">
        <v>1435</v>
      </c>
      <c r="C1662" t="s">
        <v>418</v>
      </c>
      <c r="D1662" t="s">
        <v>1436</v>
      </c>
      <c r="E1662" t="s">
        <v>20</v>
      </c>
      <c r="F1662" t="s">
        <v>20</v>
      </c>
      <c r="G1662" t="s">
        <v>1210</v>
      </c>
      <c r="H1662" s="2">
        <v>5564.58</v>
      </c>
      <c r="I1662" t="s">
        <v>1211</v>
      </c>
      <c r="J1662" t="s">
        <v>432</v>
      </c>
      <c r="K1662" t="s">
        <v>1212</v>
      </c>
      <c r="L1662" t="s">
        <v>24</v>
      </c>
      <c r="M1662" s="1">
        <v>46168</v>
      </c>
      <c r="N1662" t="s">
        <v>1437</v>
      </c>
      <c r="O1662" t="s">
        <v>26</v>
      </c>
      <c r="P1662" s="1">
        <v>46168</v>
      </c>
    </row>
    <row r="1663" spans="1:16" outlineLevel="2" x14ac:dyDescent="0.25">
      <c r="A1663" t="s">
        <v>16</v>
      </c>
      <c r="B1663" t="s">
        <v>1435</v>
      </c>
      <c r="C1663" t="s">
        <v>418</v>
      </c>
      <c r="D1663" t="s">
        <v>1436</v>
      </c>
      <c r="E1663" t="s">
        <v>20</v>
      </c>
      <c r="F1663" t="s">
        <v>20</v>
      </c>
      <c r="G1663" t="s">
        <v>1213</v>
      </c>
      <c r="H1663" s="2">
        <v>1549.43</v>
      </c>
      <c r="I1663" t="s">
        <v>1214</v>
      </c>
      <c r="J1663" t="s">
        <v>432</v>
      </c>
      <c r="K1663" t="s">
        <v>1215</v>
      </c>
      <c r="L1663" t="s">
        <v>24</v>
      </c>
      <c r="M1663" s="1">
        <v>46168</v>
      </c>
      <c r="N1663" t="s">
        <v>1437</v>
      </c>
      <c r="O1663" t="s">
        <v>26</v>
      </c>
      <c r="P1663" s="1">
        <v>46168</v>
      </c>
    </row>
    <row r="1664" spans="1:16" outlineLevel="2" x14ac:dyDescent="0.25">
      <c r="A1664" t="s">
        <v>16</v>
      </c>
      <c r="B1664" t="s">
        <v>1435</v>
      </c>
      <c r="C1664" t="s">
        <v>418</v>
      </c>
      <c r="D1664" t="s">
        <v>1436</v>
      </c>
      <c r="E1664" t="s">
        <v>20</v>
      </c>
      <c r="F1664" t="s">
        <v>20</v>
      </c>
      <c r="G1664" t="s">
        <v>1216</v>
      </c>
      <c r="H1664" s="2">
        <v>215.09</v>
      </c>
      <c r="I1664" t="s">
        <v>1217</v>
      </c>
      <c r="J1664" t="s">
        <v>432</v>
      </c>
      <c r="K1664" t="s">
        <v>1218</v>
      </c>
      <c r="L1664" t="s">
        <v>24</v>
      </c>
      <c r="M1664" s="1">
        <v>46168</v>
      </c>
      <c r="N1664" t="s">
        <v>1437</v>
      </c>
      <c r="O1664" t="s">
        <v>26</v>
      </c>
      <c r="P1664" s="1">
        <v>46168</v>
      </c>
    </row>
    <row r="1665" spans="1:16" outlineLevel="2" x14ac:dyDescent="0.25">
      <c r="A1665" t="s">
        <v>16</v>
      </c>
      <c r="B1665" t="s">
        <v>1435</v>
      </c>
      <c r="C1665" t="s">
        <v>418</v>
      </c>
      <c r="D1665" t="s">
        <v>1436</v>
      </c>
      <c r="E1665" t="s">
        <v>20</v>
      </c>
      <c r="F1665" t="s">
        <v>20</v>
      </c>
      <c r="G1665" t="s">
        <v>1270</v>
      </c>
      <c r="H1665" s="2">
        <v>20362.41</v>
      </c>
      <c r="I1665" t="s">
        <v>1271</v>
      </c>
      <c r="J1665" t="s">
        <v>432</v>
      </c>
      <c r="K1665" t="s">
        <v>1272</v>
      </c>
      <c r="L1665" t="s">
        <v>24</v>
      </c>
      <c r="M1665" s="1">
        <v>46168</v>
      </c>
      <c r="N1665" t="s">
        <v>1437</v>
      </c>
      <c r="O1665" t="s">
        <v>26</v>
      </c>
      <c r="P1665" s="1">
        <v>46168</v>
      </c>
    </row>
    <row r="1666" spans="1:16" outlineLevel="2" x14ac:dyDescent="0.25">
      <c r="A1666" t="s">
        <v>16</v>
      </c>
      <c r="B1666" t="s">
        <v>1435</v>
      </c>
      <c r="C1666" t="s">
        <v>418</v>
      </c>
      <c r="D1666" t="s">
        <v>1436</v>
      </c>
      <c r="E1666" t="s">
        <v>20</v>
      </c>
      <c r="F1666" t="s">
        <v>20</v>
      </c>
      <c r="G1666" t="s">
        <v>1273</v>
      </c>
      <c r="H1666" s="2">
        <v>10143.9</v>
      </c>
      <c r="I1666" t="s">
        <v>1274</v>
      </c>
      <c r="J1666" t="s">
        <v>432</v>
      </c>
      <c r="K1666" t="s">
        <v>1275</v>
      </c>
      <c r="L1666" t="s">
        <v>24</v>
      </c>
      <c r="M1666" s="1">
        <v>46168</v>
      </c>
      <c r="N1666" t="s">
        <v>1437</v>
      </c>
      <c r="O1666" t="s">
        <v>26</v>
      </c>
      <c r="P1666" s="1">
        <v>46168</v>
      </c>
    </row>
    <row r="1667" spans="1:16" outlineLevel="1" x14ac:dyDescent="0.25">
      <c r="D1667" s="3" t="s">
        <v>2108</v>
      </c>
      <c r="H1667" s="2">
        <f>SUBTOTAL(9,H1656:H1666)</f>
        <v>164143.66999999998</v>
      </c>
      <c r="M1667" s="1"/>
      <c r="P1667" s="1"/>
    </row>
    <row r="1668" spans="1:16" outlineLevel="2" x14ac:dyDescent="0.25">
      <c r="A1668" t="s">
        <v>16</v>
      </c>
      <c r="B1668" t="s">
        <v>1435</v>
      </c>
      <c r="C1668" t="s">
        <v>418</v>
      </c>
      <c r="D1668" t="s">
        <v>1438</v>
      </c>
      <c r="E1668" t="s">
        <v>20</v>
      </c>
      <c r="F1668" t="s">
        <v>20</v>
      </c>
      <c r="G1668" t="s">
        <v>1302</v>
      </c>
      <c r="H1668" s="2">
        <v>-466.96</v>
      </c>
      <c r="I1668" t="s">
        <v>1303</v>
      </c>
      <c r="J1668" t="s">
        <v>432</v>
      </c>
      <c r="K1668" t="s">
        <v>1304</v>
      </c>
      <c r="L1668" t="s">
        <v>24</v>
      </c>
      <c r="M1668" s="1">
        <v>46168</v>
      </c>
      <c r="N1668" t="s">
        <v>1439</v>
      </c>
      <c r="O1668" t="s">
        <v>26</v>
      </c>
      <c r="P1668" s="1">
        <v>46168</v>
      </c>
    </row>
    <row r="1669" spans="1:16" outlineLevel="2" x14ac:dyDescent="0.25">
      <c r="A1669" t="s">
        <v>16</v>
      </c>
      <c r="B1669" t="s">
        <v>1435</v>
      </c>
      <c r="C1669" t="s">
        <v>418</v>
      </c>
      <c r="D1669" t="s">
        <v>1438</v>
      </c>
      <c r="E1669" t="s">
        <v>20</v>
      </c>
      <c r="F1669" t="s">
        <v>20</v>
      </c>
      <c r="G1669" t="s">
        <v>1223</v>
      </c>
      <c r="H1669" s="2">
        <v>-5158.7</v>
      </c>
      <c r="I1669" t="s">
        <v>1224</v>
      </c>
      <c r="J1669" t="s">
        <v>432</v>
      </c>
      <c r="K1669" t="s">
        <v>1225</v>
      </c>
      <c r="L1669" t="s">
        <v>24</v>
      </c>
      <c r="M1669" s="1">
        <v>46168</v>
      </c>
      <c r="N1669" t="s">
        <v>1439</v>
      </c>
      <c r="O1669" t="s">
        <v>26</v>
      </c>
      <c r="P1669" s="1">
        <v>46168</v>
      </c>
    </row>
    <row r="1670" spans="1:16" outlineLevel="2" x14ac:dyDescent="0.25">
      <c r="A1670" t="s">
        <v>16</v>
      </c>
      <c r="B1670" t="s">
        <v>1435</v>
      </c>
      <c r="C1670" t="s">
        <v>418</v>
      </c>
      <c r="D1670" t="s">
        <v>1438</v>
      </c>
      <c r="E1670" t="s">
        <v>20</v>
      </c>
      <c r="F1670" t="s">
        <v>20</v>
      </c>
      <c r="G1670" t="s">
        <v>1227</v>
      </c>
      <c r="H1670" s="2">
        <v>-6704.71</v>
      </c>
      <c r="I1670" t="s">
        <v>1228</v>
      </c>
      <c r="J1670" t="s">
        <v>432</v>
      </c>
      <c r="K1670" t="s">
        <v>1229</v>
      </c>
      <c r="L1670" t="s">
        <v>24</v>
      </c>
      <c r="M1670" s="1">
        <v>46168</v>
      </c>
      <c r="N1670" t="s">
        <v>1439</v>
      </c>
      <c r="O1670" t="s">
        <v>26</v>
      </c>
      <c r="P1670" s="1">
        <v>46168</v>
      </c>
    </row>
    <row r="1671" spans="1:16" outlineLevel="2" x14ac:dyDescent="0.25">
      <c r="A1671" t="s">
        <v>16</v>
      </c>
      <c r="B1671" t="s">
        <v>1435</v>
      </c>
      <c r="C1671" t="s">
        <v>418</v>
      </c>
      <c r="D1671" t="s">
        <v>1438</v>
      </c>
      <c r="E1671" t="s">
        <v>20</v>
      </c>
      <c r="F1671" t="s">
        <v>20</v>
      </c>
      <c r="G1671" t="s">
        <v>1213</v>
      </c>
      <c r="H1671" s="2">
        <v>-9382.32</v>
      </c>
      <c r="I1671" t="s">
        <v>1214</v>
      </c>
      <c r="J1671" t="s">
        <v>432</v>
      </c>
      <c r="K1671" t="s">
        <v>1215</v>
      </c>
      <c r="L1671" t="s">
        <v>24</v>
      </c>
      <c r="M1671" s="1">
        <v>46168</v>
      </c>
      <c r="N1671" t="s">
        <v>1439</v>
      </c>
      <c r="O1671" t="s">
        <v>26</v>
      </c>
      <c r="P1671" s="1">
        <v>46168</v>
      </c>
    </row>
    <row r="1672" spans="1:16" outlineLevel="2" x14ac:dyDescent="0.25">
      <c r="A1672" t="s">
        <v>16</v>
      </c>
      <c r="B1672" t="s">
        <v>1435</v>
      </c>
      <c r="C1672" t="s">
        <v>418</v>
      </c>
      <c r="D1672" t="s">
        <v>1438</v>
      </c>
      <c r="E1672" t="s">
        <v>20</v>
      </c>
      <c r="F1672" t="s">
        <v>20</v>
      </c>
      <c r="G1672" t="s">
        <v>1216</v>
      </c>
      <c r="H1672" s="2">
        <v>-9247.27</v>
      </c>
      <c r="I1672" t="s">
        <v>1217</v>
      </c>
      <c r="J1672" t="s">
        <v>432</v>
      </c>
      <c r="K1672" t="s">
        <v>1218</v>
      </c>
      <c r="L1672" t="s">
        <v>24</v>
      </c>
      <c r="M1672" s="1">
        <v>46168</v>
      </c>
      <c r="N1672" t="s">
        <v>1439</v>
      </c>
      <c r="O1672" t="s">
        <v>26</v>
      </c>
      <c r="P1672" s="1">
        <v>46168</v>
      </c>
    </row>
    <row r="1673" spans="1:16" outlineLevel="2" x14ac:dyDescent="0.25">
      <c r="A1673" t="s">
        <v>16</v>
      </c>
      <c r="B1673" t="s">
        <v>1435</v>
      </c>
      <c r="C1673" t="s">
        <v>418</v>
      </c>
      <c r="D1673" t="s">
        <v>1438</v>
      </c>
      <c r="E1673" t="s">
        <v>20</v>
      </c>
      <c r="F1673" t="s">
        <v>20</v>
      </c>
      <c r="G1673" t="s">
        <v>1230</v>
      </c>
      <c r="H1673" s="2">
        <v>-666.4</v>
      </c>
      <c r="I1673" t="s">
        <v>1231</v>
      </c>
      <c r="J1673" t="s">
        <v>432</v>
      </c>
      <c r="K1673" t="s">
        <v>1232</v>
      </c>
      <c r="L1673" t="s">
        <v>24</v>
      </c>
      <c r="M1673" s="1">
        <v>46168</v>
      </c>
      <c r="N1673" t="s">
        <v>1439</v>
      </c>
      <c r="O1673" t="s">
        <v>26</v>
      </c>
      <c r="P1673" s="1">
        <v>46168</v>
      </c>
    </row>
    <row r="1674" spans="1:16" outlineLevel="2" x14ac:dyDescent="0.25">
      <c r="A1674" t="s">
        <v>16</v>
      </c>
      <c r="B1674" t="s">
        <v>1435</v>
      </c>
      <c r="C1674" t="s">
        <v>418</v>
      </c>
      <c r="D1674" t="s">
        <v>1438</v>
      </c>
      <c r="E1674" t="s">
        <v>20</v>
      </c>
      <c r="F1674" t="s">
        <v>20</v>
      </c>
      <c r="G1674" t="s">
        <v>1233</v>
      </c>
      <c r="H1674" s="2">
        <v>-65.3</v>
      </c>
      <c r="I1674" t="s">
        <v>1234</v>
      </c>
      <c r="J1674" t="s">
        <v>432</v>
      </c>
      <c r="K1674" t="s">
        <v>1235</v>
      </c>
      <c r="L1674" t="s">
        <v>24</v>
      </c>
      <c r="M1674" s="1">
        <v>46168</v>
      </c>
      <c r="N1674" t="s">
        <v>1439</v>
      </c>
      <c r="O1674" t="s">
        <v>26</v>
      </c>
      <c r="P1674" s="1">
        <v>46168</v>
      </c>
    </row>
    <row r="1675" spans="1:16" outlineLevel="1" x14ac:dyDescent="0.25">
      <c r="D1675" s="3" t="s">
        <v>2109</v>
      </c>
      <c r="H1675" s="2">
        <f>SUBTOTAL(9,H1668:H1674)</f>
        <v>-31691.66</v>
      </c>
      <c r="M1675" s="1"/>
      <c r="P1675" s="1"/>
    </row>
    <row r="1676" spans="1:16" outlineLevel="2" x14ac:dyDescent="0.25">
      <c r="A1676" t="s">
        <v>16</v>
      </c>
      <c r="B1676" t="s">
        <v>755</v>
      </c>
      <c r="C1676" t="s">
        <v>418</v>
      </c>
      <c r="D1676" t="s">
        <v>1440</v>
      </c>
      <c r="E1676" t="s">
        <v>20</v>
      </c>
      <c r="F1676" t="s">
        <v>20</v>
      </c>
      <c r="G1676" t="s">
        <v>1181</v>
      </c>
      <c r="H1676" s="2">
        <v>25804.94</v>
      </c>
      <c r="I1676" t="s">
        <v>1182</v>
      </c>
      <c r="J1676" t="s">
        <v>1183</v>
      </c>
      <c r="K1676" t="s">
        <v>1184</v>
      </c>
      <c r="L1676" t="s">
        <v>24</v>
      </c>
      <c r="M1676" s="1">
        <v>46168</v>
      </c>
      <c r="N1676" t="s">
        <v>1441</v>
      </c>
      <c r="O1676" t="s">
        <v>26</v>
      </c>
      <c r="P1676" s="1">
        <v>46168</v>
      </c>
    </row>
    <row r="1677" spans="1:16" outlineLevel="2" x14ac:dyDescent="0.25">
      <c r="A1677" t="s">
        <v>16</v>
      </c>
      <c r="B1677" t="s">
        <v>755</v>
      </c>
      <c r="C1677" t="s">
        <v>418</v>
      </c>
      <c r="D1677" t="s">
        <v>1440</v>
      </c>
      <c r="E1677" t="s">
        <v>20</v>
      </c>
      <c r="F1677" t="s">
        <v>20</v>
      </c>
      <c r="G1677" t="s">
        <v>1186</v>
      </c>
      <c r="H1677" s="2">
        <v>8692.8799999999992</v>
      </c>
      <c r="I1677" t="s">
        <v>1187</v>
      </c>
      <c r="J1677" t="s">
        <v>432</v>
      </c>
      <c r="K1677" t="s">
        <v>1188</v>
      </c>
      <c r="L1677" t="s">
        <v>24</v>
      </c>
      <c r="M1677" s="1">
        <v>46168</v>
      </c>
      <c r="N1677" t="s">
        <v>1441</v>
      </c>
      <c r="O1677" t="s">
        <v>26</v>
      </c>
      <c r="P1677" s="1">
        <v>46168</v>
      </c>
    </row>
    <row r="1678" spans="1:16" outlineLevel="1" x14ac:dyDescent="0.25">
      <c r="D1678" s="3" t="s">
        <v>2110</v>
      </c>
      <c r="H1678" s="2">
        <f>SUBTOTAL(9,H1676:H1677)</f>
        <v>34497.82</v>
      </c>
      <c r="M1678" s="1"/>
      <c r="P1678" s="1"/>
    </row>
    <row r="1679" spans="1:16" outlineLevel="2" x14ac:dyDescent="0.25">
      <c r="A1679" t="s">
        <v>16</v>
      </c>
      <c r="B1679" t="s">
        <v>1442</v>
      </c>
      <c r="C1679" t="s">
        <v>418</v>
      </c>
      <c r="D1679" t="s">
        <v>1443</v>
      </c>
      <c r="E1679" t="s">
        <v>20</v>
      </c>
      <c r="F1679" t="s">
        <v>20</v>
      </c>
      <c r="G1679" t="s">
        <v>1191</v>
      </c>
      <c r="H1679" s="2">
        <v>740</v>
      </c>
      <c r="I1679" t="s">
        <v>1192</v>
      </c>
      <c r="J1679" t="s">
        <v>432</v>
      </c>
      <c r="K1679" t="s">
        <v>1193</v>
      </c>
      <c r="L1679" t="s">
        <v>24</v>
      </c>
      <c r="M1679" s="1">
        <v>46168</v>
      </c>
      <c r="N1679" t="s">
        <v>1444</v>
      </c>
      <c r="O1679" t="s">
        <v>26</v>
      </c>
      <c r="P1679" s="1">
        <v>46168</v>
      </c>
    </row>
    <row r="1680" spans="1:16" outlineLevel="2" x14ac:dyDescent="0.25">
      <c r="A1680" t="s">
        <v>16</v>
      </c>
      <c r="B1680" t="s">
        <v>1442</v>
      </c>
      <c r="C1680" t="s">
        <v>418</v>
      </c>
      <c r="D1680" t="s">
        <v>1443</v>
      </c>
      <c r="E1680" t="s">
        <v>20</v>
      </c>
      <c r="F1680" t="s">
        <v>20</v>
      </c>
      <c r="G1680" t="s">
        <v>1195</v>
      </c>
      <c r="H1680" s="2">
        <v>19861.669999999998</v>
      </c>
      <c r="I1680" t="s">
        <v>1196</v>
      </c>
      <c r="J1680" t="s">
        <v>432</v>
      </c>
      <c r="K1680" t="s">
        <v>1197</v>
      </c>
      <c r="L1680" t="s">
        <v>24</v>
      </c>
      <c r="M1680" s="1">
        <v>46168</v>
      </c>
      <c r="N1680" t="s">
        <v>1444</v>
      </c>
      <c r="O1680" t="s">
        <v>26</v>
      </c>
      <c r="P1680" s="1">
        <v>46168</v>
      </c>
    </row>
    <row r="1681" spans="1:16" outlineLevel="2" x14ac:dyDescent="0.25">
      <c r="A1681" t="s">
        <v>16</v>
      </c>
      <c r="B1681" t="s">
        <v>1442</v>
      </c>
      <c r="C1681" t="s">
        <v>418</v>
      </c>
      <c r="D1681" t="s">
        <v>1443</v>
      </c>
      <c r="E1681" t="s">
        <v>20</v>
      </c>
      <c r="F1681" t="s">
        <v>20</v>
      </c>
      <c r="G1681" t="s">
        <v>1198</v>
      </c>
      <c r="H1681" s="2">
        <v>6385.44</v>
      </c>
      <c r="I1681" t="s">
        <v>1199</v>
      </c>
      <c r="J1681" t="s">
        <v>432</v>
      </c>
      <c r="K1681" t="s">
        <v>1200</v>
      </c>
      <c r="L1681" t="s">
        <v>24</v>
      </c>
      <c r="M1681" s="1">
        <v>46168</v>
      </c>
      <c r="N1681" t="s">
        <v>1444</v>
      </c>
      <c r="O1681" t="s">
        <v>26</v>
      </c>
      <c r="P1681" s="1">
        <v>46168</v>
      </c>
    </row>
    <row r="1682" spans="1:16" outlineLevel="2" x14ac:dyDescent="0.25">
      <c r="A1682" t="s">
        <v>16</v>
      </c>
      <c r="B1682" t="s">
        <v>1442</v>
      </c>
      <c r="C1682" t="s">
        <v>418</v>
      </c>
      <c r="D1682" t="s">
        <v>1443</v>
      </c>
      <c r="E1682" t="s">
        <v>20</v>
      </c>
      <c r="F1682" t="s">
        <v>20</v>
      </c>
      <c r="G1682" t="s">
        <v>1267</v>
      </c>
      <c r="H1682" s="2">
        <v>5538.4</v>
      </c>
      <c r="I1682" t="s">
        <v>1268</v>
      </c>
      <c r="J1682" t="s">
        <v>432</v>
      </c>
      <c r="K1682" t="s">
        <v>1269</v>
      </c>
      <c r="L1682" t="s">
        <v>24</v>
      </c>
      <c r="M1682" s="1">
        <v>46168</v>
      </c>
      <c r="N1682" t="s">
        <v>1444</v>
      </c>
      <c r="O1682" t="s">
        <v>26</v>
      </c>
      <c r="P1682" s="1">
        <v>46168</v>
      </c>
    </row>
    <row r="1683" spans="1:16" outlineLevel="2" x14ac:dyDescent="0.25">
      <c r="A1683" t="s">
        <v>16</v>
      </c>
      <c r="B1683" t="s">
        <v>1442</v>
      </c>
      <c r="C1683" t="s">
        <v>418</v>
      </c>
      <c r="D1683" t="s">
        <v>1443</v>
      </c>
      <c r="E1683" t="s">
        <v>20</v>
      </c>
      <c r="F1683" t="s">
        <v>20</v>
      </c>
      <c r="G1683" t="s">
        <v>1204</v>
      </c>
      <c r="H1683" s="2">
        <v>73344.899999999994</v>
      </c>
      <c r="I1683" t="s">
        <v>1205</v>
      </c>
      <c r="J1683" t="s">
        <v>432</v>
      </c>
      <c r="K1683" t="s">
        <v>1206</v>
      </c>
      <c r="L1683" t="s">
        <v>24</v>
      </c>
      <c r="M1683" s="1">
        <v>46168</v>
      </c>
      <c r="N1683" t="s">
        <v>1444</v>
      </c>
      <c r="O1683" t="s">
        <v>26</v>
      </c>
      <c r="P1683" s="1">
        <v>46168</v>
      </c>
    </row>
    <row r="1684" spans="1:16" outlineLevel="2" x14ac:dyDescent="0.25">
      <c r="A1684" t="s">
        <v>16</v>
      </c>
      <c r="B1684" t="s">
        <v>1442</v>
      </c>
      <c r="C1684" t="s">
        <v>418</v>
      </c>
      <c r="D1684" t="s">
        <v>1443</v>
      </c>
      <c r="E1684" t="s">
        <v>20</v>
      </c>
      <c r="F1684" t="s">
        <v>20</v>
      </c>
      <c r="G1684" t="s">
        <v>1207</v>
      </c>
      <c r="H1684" s="2">
        <v>1033.1199999999999</v>
      </c>
      <c r="I1684" t="s">
        <v>1208</v>
      </c>
      <c r="J1684" t="s">
        <v>432</v>
      </c>
      <c r="K1684" t="s">
        <v>1209</v>
      </c>
      <c r="L1684" t="s">
        <v>24</v>
      </c>
      <c r="M1684" s="1">
        <v>46168</v>
      </c>
      <c r="N1684" t="s">
        <v>1444</v>
      </c>
      <c r="O1684" t="s">
        <v>26</v>
      </c>
      <c r="P1684" s="1">
        <v>46168</v>
      </c>
    </row>
    <row r="1685" spans="1:16" outlineLevel="2" x14ac:dyDescent="0.25">
      <c r="A1685" t="s">
        <v>16</v>
      </c>
      <c r="B1685" t="s">
        <v>1442</v>
      </c>
      <c r="C1685" t="s">
        <v>418</v>
      </c>
      <c r="D1685" t="s">
        <v>1443</v>
      </c>
      <c r="E1685" t="s">
        <v>20</v>
      </c>
      <c r="F1685" t="s">
        <v>20</v>
      </c>
      <c r="G1685" t="s">
        <v>1210</v>
      </c>
      <c r="H1685" s="2">
        <v>5585</v>
      </c>
      <c r="I1685" t="s">
        <v>1211</v>
      </c>
      <c r="J1685" t="s">
        <v>432</v>
      </c>
      <c r="K1685" t="s">
        <v>1212</v>
      </c>
      <c r="L1685" t="s">
        <v>24</v>
      </c>
      <c r="M1685" s="1">
        <v>46168</v>
      </c>
      <c r="N1685" t="s">
        <v>1444</v>
      </c>
      <c r="O1685" t="s">
        <v>26</v>
      </c>
      <c r="P1685" s="1">
        <v>46168</v>
      </c>
    </row>
    <row r="1686" spans="1:16" outlineLevel="2" x14ac:dyDescent="0.25">
      <c r="A1686" t="s">
        <v>16</v>
      </c>
      <c r="B1686" t="s">
        <v>1442</v>
      </c>
      <c r="C1686" t="s">
        <v>418</v>
      </c>
      <c r="D1686" t="s">
        <v>1443</v>
      </c>
      <c r="E1686" t="s">
        <v>20</v>
      </c>
      <c r="F1686" t="s">
        <v>20</v>
      </c>
      <c r="G1686" t="s">
        <v>1213</v>
      </c>
      <c r="H1686" s="2">
        <v>87.21</v>
      </c>
      <c r="I1686" t="s">
        <v>1214</v>
      </c>
      <c r="J1686" t="s">
        <v>432</v>
      </c>
      <c r="K1686" t="s">
        <v>1215</v>
      </c>
      <c r="L1686" t="s">
        <v>24</v>
      </c>
      <c r="M1686" s="1">
        <v>46168</v>
      </c>
      <c r="N1686" t="s">
        <v>1444</v>
      </c>
      <c r="O1686" t="s">
        <v>26</v>
      </c>
      <c r="P1686" s="1">
        <v>46168</v>
      </c>
    </row>
    <row r="1687" spans="1:16" outlineLevel="2" x14ac:dyDescent="0.25">
      <c r="A1687" t="s">
        <v>16</v>
      </c>
      <c r="B1687" t="s">
        <v>1442</v>
      </c>
      <c r="C1687" t="s">
        <v>418</v>
      </c>
      <c r="D1687" t="s">
        <v>1443</v>
      </c>
      <c r="E1687" t="s">
        <v>20</v>
      </c>
      <c r="F1687" t="s">
        <v>20</v>
      </c>
      <c r="G1687" t="s">
        <v>1216</v>
      </c>
      <c r="H1687" s="2">
        <v>0.03</v>
      </c>
      <c r="I1687" t="s">
        <v>1217</v>
      </c>
      <c r="J1687" t="s">
        <v>432</v>
      </c>
      <c r="K1687" t="s">
        <v>1218</v>
      </c>
      <c r="L1687" t="s">
        <v>24</v>
      </c>
      <c r="M1687" s="1">
        <v>46168</v>
      </c>
      <c r="N1687" t="s">
        <v>1444</v>
      </c>
      <c r="O1687" t="s">
        <v>26</v>
      </c>
      <c r="P1687" s="1">
        <v>46168</v>
      </c>
    </row>
    <row r="1688" spans="1:16" outlineLevel="2" x14ac:dyDescent="0.25">
      <c r="A1688" t="s">
        <v>16</v>
      </c>
      <c r="B1688" t="s">
        <v>1442</v>
      </c>
      <c r="C1688" t="s">
        <v>418</v>
      </c>
      <c r="D1688" t="s">
        <v>1443</v>
      </c>
      <c r="E1688" t="s">
        <v>20</v>
      </c>
      <c r="F1688" t="s">
        <v>20</v>
      </c>
      <c r="G1688" t="s">
        <v>1219</v>
      </c>
      <c r="H1688" s="2">
        <v>3483.2</v>
      </c>
      <c r="I1688" t="s">
        <v>1220</v>
      </c>
      <c r="J1688" t="s">
        <v>432</v>
      </c>
      <c r="K1688" t="s">
        <v>1221</v>
      </c>
      <c r="L1688" t="s">
        <v>24</v>
      </c>
      <c r="M1688" s="1">
        <v>46168</v>
      </c>
      <c r="N1688" t="s">
        <v>1444</v>
      </c>
      <c r="O1688" t="s">
        <v>26</v>
      </c>
      <c r="P1688" s="1">
        <v>46168</v>
      </c>
    </row>
    <row r="1689" spans="1:16" outlineLevel="1" x14ac:dyDescent="0.25">
      <c r="D1689" s="3" t="s">
        <v>2111</v>
      </c>
      <c r="H1689" s="2">
        <f>SUBTOTAL(9,H1679:H1688)</f>
        <v>116058.96999999999</v>
      </c>
      <c r="M1689" s="1"/>
      <c r="P1689" s="1"/>
    </row>
    <row r="1690" spans="1:16" outlineLevel="2" x14ac:dyDescent="0.25">
      <c r="A1690" t="s">
        <v>16</v>
      </c>
      <c r="B1690" t="s">
        <v>771</v>
      </c>
      <c r="C1690" t="s">
        <v>418</v>
      </c>
      <c r="D1690" t="s">
        <v>1445</v>
      </c>
      <c r="E1690" t="s">
        <v>20</v>
      </c>
      <c r="F1690" t="s">
        <v>20</v>
      </c>
      <c r="G1690" t="s">
        <v>1181</v>
      </c>
      <c r="H1690" s="2">
        <v>39395.99</v>
      </c>
      <c r="I1690" t="s">
        <v>1182</v>
      </c>
      <c r="J1690" t="s">
        <v>1183</v>
      </c>
      <c r="K1690" t="s">
        <v>1184</v>
      </c>
      <c r="L1690" t="s">
        <v>24</v>
      </c>
      <c r="M1690" s="1">
        <v>46168</v>
      </c>
      <c r="N1690" t="s">
        <v>1446</v>
      </c>
      <c r="O1690" t="s">
        <v>26</v>
      </c>
      <c r="P1690" s="1">
        <v>46168</v>
      </c>
    </row>
    <row r="1691" spans="1:16" outlineLevel="2" x14ac:dyDescent="0.25">
      <c r="A1691" t="s">
        <v>16</v>
      </c>
      <c r="B1691" t="s">
        <v>771</v>
      </c>
      <c r="C1691" t="s">
        <v>418</v>
      </c>
      <c r="D1691" t="s">
        <v>1445</v>
      </c>
      <c r="E1691" t="s">
        <v>20</v>
      </c>
      <c r="F1691" t="s">
        <v>20</v>
      </c>
      <c r="G1691" t="s">
        <v>1186</v>
      </c>
      <c r="H1691" s="2">
        <v>12472.67</v>
      </c>
      <c r="I1691" t="s">
        <v>1187</v>
      </c>
      <c r="J1691" t="s">
        <v>432</v>
      </c>
      <c r="K1691" t="s">
        <v>1188</v>
      </c>
      <c r="L1691" t="s">
        <v>24</v>
      </c>
      <c r="M1691" s="1">
        <v>46168</v>
      </c>
      <c r="N1691" t="s">
        <v>1446</v>
      </c>
      <c r="O1691" t="s">
        <v>26</v>
      </c>
      <c r="P1691" s="1">
        <v>46168</v>
      </c>
    </row>
    <row r="1692" spans="1:16" outlineLevel="1" x14ac:dyDescent="0.25">
      <c r="D1692" s="3" t="s">
        <v>2112</v>
      </c>
      <c r="H1692" s="2">
        <f>SUBTOTAL(9,H1690:H1691)</f>
        <v>51868.659999999996</v>
      </c>
      <c r="M1692" s="1"/>
      <c r="P1692" s="1"/>
    </row>
    <row r="1693" spans="1:16" outlineLevel="2" x14ac:dyDescent="0.25">
      <c r="A1693" t="s">
        <v>16</v>
      </c>
      <c r="B1693" t="s">
        <v>1447</v>
      </c>
      <c r="C1693" t="s">
        <v>418</v>
      </c>
      <c r="D1693" t="s">
        <v>1448</v>
      </c>
      <c r="E1693" t="s">
        <v>20</v>
      </c>
      <c r="F1693" t="s">
        <v>20</v>
      </c>
      <c r="G1693" t="s">
        <v>1191</v>
      </c>
      <c r="H1693" s="2">
        <v>500</v>
      </c>
      <c r="I1693" t="s">
        <v>1192</v>
      </c>
      <c r="J1693" t="s">
        <v>432</v>
      </c>
      <c r="K1693" t="s">
        <v>1193</v>
      </c>
      <c r="L1693" t="s">
        <v>24</v>
      </c>
      <c r="M1693" s="1">
        <v>46168</v>
      </c>
      <c r="N1693" t="s">
        <v>1449</v>
      </c>
      <c r="O1693" t="s">
        <v>26</v>
      </c>
      <c r="P1693" s="1">
        <v>46168</v>
      </c>
    </row>
    <row r="1694" spans="1:16" outlineLevel="2" x14ac:dyDescent="0.25">
      <c r="A1694" t="s">
        <v>16</v>
      </c>
      <c r="B1694" t="s">
        <v>1447</v>
      </c>
      <c r="C1694" t="s">
        <v>418</v>
      </c>
      <c r="D1694" t="s">
        <v>1448</v>
      </c>
      <c r="E1694" t="s">
        <v>20</v>
      </c>
      <c r="F1694" t="s">
        <v>20</v>
      </c>
      <c r="G1694" t="s">
        <v>1195</v>
      </c>
      <c r="H1694" s="2">
        <v>20651.43</v>
      </c>
      <c r="I1694" t="s">
        <v>1196</v>
      </c>
      <c r="J1694" t="s">
        <v>432</v>
      </c>
      <c r="K1694" t="s">
        <v>1197</v>
      </c>
      <c r="L1694" t="s">
        <v>24</v>
      </c>
      <c r="M1694" s="1">
        <v>46168</v>
      </c>
      <c r="N1694" t="s">
        <v>1449</v>
      </c>
      <c r="O1694" t="s">
        <v>26</v>
      </c>
      <c r="P1694" s="1">
        <v>46168</v>
      </c>
    </row>
    <row r="1695" spans="1:16" outlineLevel="2" x14ac:dyDescent="0.25">
      <c r="A1695" t="s">
        <v>16</v>
      </c>
      <c r="B1695" t="s">
        <v>1447</v>
      </c>
      <c r="C1695" t="s">
        <v>418</v>
      </c>
      <c r="D1695" t="s">
        <v>1448</v>
      </c>
      <c r="E1695" t="s">
        <v>20</v>
      </c>
      <c r="F1695" t="s">
        <v>20</v>
      </c>
      <c r="G1695" t="s">
        <v>1198</v>
      </c>
      <c r="H1695" s="2">
        <v>7001.12</v>
      </c>
      <c r="I1695" t="s">
        <v>1199</v>
      </c>
      <c r="J1695" t="s">
        <v>432</v>
      </c>
      <c r="K1695" t="s">
        <v>1200</v>
      </c>
      <c r="L1695" t="s">
        <v>24</v>
      </c>
      <c r="M1695" s="1">
        <v>46168</v>
      </c>
      <c r="N1695" t="s">
        <v>1449</v>
      </c>
      <c r="O1695" t="s">
        <v>26</v>
      </c>
      <c r="P1695" s="1">
        <v>46168</v>
      </c>
    </row>
    <row r="1696" spans="1:16" outlineLevel="2" x14ac:dyDescent="0.25">
      <c r="A1696" t="s">
        <v>16</v>
      </c>
      <c r="B1696" t="s">
        <v>1447</v>
      </c>
      <c r="C1696" t="s">
        <v>418</v>
      </c>
      <c r="D1696" t="s">
        <v>1448</v>
      </c>
      <c r="E1696" t="s">
        <v>20</v>
      </c>
      <c r="F1696" t="s">
        <v>20</v>
      </c>
      <c r="G1696" t="s">
        <v>1201</v>
      </c>
      <c r="H1696" s="2">
        <v>980</v>
      </c>
      <c r="I1696" t="s">
        <v>1202</v>
      </c>
      <c r="J1696" t="s">
        <v>432</v>
      </c>
      <c r="K1696" t="s">
        <v>1203</v>
      </c>
      <c r="L1696" t="s">
        <v>24</v>
      </c>
      <c r="M1696" s="1">
        <v>46168</v>
      </c>
      <c r="N1696" t="s">
        <v>1449</v>
      </c>
      <c r="O1696" t="s">
        <v>26</v>
      </c>
      <c r="P1696" s="1">
        <v>46168</v>
      </c>
    </row>
    <row r="1697" spans="1:16" outlineLevel="2" x14ac:dyDescent="0.25">
      <c r="A1697" t="s">
        <v>16</v>
      </c>
      <c r="B1697" t="s">
        <v>1447</v>
      </c>
      <c r="C1697" t="s">
        <v>418</v>
      </c>
      <c r="D1697" t="s">
        <v>1448</v>
      </c>
      <c r="E1697" t="s">
        <v>20</v>
      </c>
      <c r="F1697" t="s">
        <v>20</v>
      </c>
      <c r="G1697" t="s">
        <v>1204</v>
      </c>
      <c r="H1697" s="2">
        <v>82313.149999999994</v>
      </c>
      <c r="I1697" t="s">
        <v>1205</v>
      </c>
      <c r="J1697" t="s">
        <v>432</v>
      </c>
      <c r="K1697" t="s">
        <v>1206</v>
      </c>
      <c r="L1697" t="s">
        <v>24</v>
      </c>
      <c r="M1697" s="1">
        <v>46168</v>
      </c>
      <c r="N1697" t="s">
        <v>1449</v>
      </c>
      <c r="O1697" t="s">
        <v>26</v>
      </c>
      <c r="P1697" s="1">
        <v>46168</v>
      </c>
    </row>
    <row r="1698" spans="1:16" outlineLevel="2" x14ac:dyDescent="0.25">
      <c r="A1698" t="s">
        <v>16</v>
      </c>
      <c r="B1698" t="s">
        <v>1447</v>
      </c>
      <c r="C1698" t="s">
        <v>418</v>
      </c>
      <c r="D1698" t="s">
        <v>1448</v>
      </c>
      <c r="E1698" t="s">
        <v>20</v>
      </c>
      <c r="F1698" t="s">
        <v>20</v>
      </c>
      <c r="G1698" t="s">
        <v>1207</v>
      </c>
      <c r="H1698" s="2">
        <v>1175.21</v>
      </c>
      <c r="I1698" t="s">
        <v>1208</v>
      </c>
      <c r="J1698" t="s">
        <v>432</v>
      </c>
      <c r="K1698" t="s">
        <v>1209</v>
      </c>
      <c r="L1698" t="s">
        <v>24</v>
      </c>
      <c r="M1698" s="1">
        <v>46168</v>
      </c>
      <c r="N1698" t="s">
        <v>1449</v>
      </c>
      <c r="O1698" t="s">
        <v>26</v>
      </c>
      <c r="P1698" s="1">
        <v>46168</v>
      </c>
    </row>
    <row r="1699" spans="1:16" outlineLevel="2" x14ac:dyDescent="0.25">
      <c r="A1699" t="s">
        <v>16</v>
      </c>
      <c r="B1699" t="s">
        <v>1447</v>
      </c>
      <c r="C1699" t="s">
        <v>418</v>
      </c>
      <c r="D1699" t="s">
        <v>1448</v>
      </c>
      <c r="E1699" t="s">
        <v>20</v>
      </c>
      <c r="F1699" t="s">
        <v>20</v>
      </c>
      <c r="G1699" t="s">
        <v>1210</v>
      </c>
      <c r="H1699" s="2">
        <v>4641.67</v>
      </c>
      <c r="I1699" t="s">
        <v>1211</v>
      </c>
      <c r="J1699" t="s">
        <v>432</v>
      </c>
      <c r="K1699" t="s">
        <v>1212</v>
      </c>
      <c r="L1699" t="s">
        <v>24</v>
      </c>
      <c r="M1699" s="1">
        <v>46168</v>
      </c>
      <c r="N1699" t="s">
        <v>1449</v>
      </c>
      <c r="O1699" t="s">
        <v>26</v>
      </c>
      <c r="P1699" s="1">
        <v>46168</v>
      </c>
    </row>
    <row r="1700" spans="1:16" outlineLevel="2" x14ac:dyDescent="0.25">
      <c r="A1700" t="s">
        <v>16</v>
      </c>
      <c r="B1700" t="s">
        <v>1447</v>
      </c>
      <c r="C1700" t="s">
        <v>418</v>
      </c>
      <c r="D1700" t="s">
        <v>1448</v>
      </c>
      <c r="E1700" t="s">
        <v>20</v>
      </c>
      <c r="F1700" t="s">
        <v>20</v>
      </c>
      <c r="G1700" t="s">
        <v>1213</v>
      </c>
      <c r="H1700" s="2">
        <v>1244.98</v>
      </c>
      <c r="I1700" t="s">
        <v>1214</v>
      </c>
      <c r="J1700" t="s">
        <v>432</v>
      </c>
      <c r="K1700" t="s">
        <v>1215</v>
      </c>
      <c r="L1700" t="s">
        <v>24</v>
      </c>
      <c r="M1700" s="1">
        <v>46168</v>
      </c>
      <c r="N1700" t="s">
        <v>1449</v>
      </c>
      <c r="O1700" t="s">
        <v>26</v>
      </c>
      <c r="P1700" s="1">
        <v>46168</v>
      </c>
    </row>
    <row r="1701" spans="1:16" outlineLevel="2" x14ac:dyDescent="0.25">
      <c r="A1701" t="s">
        <v>16</v>
      </c>
      <c r="B1701" t="s">
        <v>1447</v>
      </c>
      <c r="C1701" t="s">
        <v>418</v>
      </c>
      <c r="D1701" t="s">
        <v>1448</v>
      </c>
      <c r="E1701" t="s">
        <v>20</v>
      </c>
      <c r="F1701" t="s">
        <v>20</v>
      </c>
      <c r="G1701" t="s">
        <v>1216</v>
      </c>
      <c r="H1701" s="2">
        <v>1432.22</v>
      </c>
      <c r="I1701" t="s">
        <v>1217</v>
      </c>
      <c r="J1701" t="s">
        <v>432</v>
      </c>
      <c r="K1701" t="s">
        <v>1218</v>
      </c>
      <c r="L1701" t="s">
        <v>24</v>
      </c>
      <c r="M1701" s="1">
        <v>46168</v>
      </c>
      <c r="N1701" t="s">
        <v>1449</v>
      </c>
      <c r="O1701" t="s">
        <v>26</v>
      </c>
      <c r="P1701" s="1">
        <v>46168</v>
      </c>
    </row>
    <row r="1702" spans="1:16" outlineLevel="1" x14ac:dyDescent="0.25">
      <c r="D1702" s="3" t="s">
        <v>2113</v>
      </c>
      <c r="H1702" s="2">
        <f>SUBTOTAL(9,H1693:H1701)</f>
        <v>119939.78</v>
      </c>
      <c r="M1702" s="1"/>
      <c r="P1702" s="1"/>
    </row>
    <row r="1703" spans="1:16" outlineLevel="2" x14ac:dyDescent="0.25">
      <c r="A1703" t="s">
        <v>16</v>
      </c>
      <c r="B1703" t="s">
        <v>1450</v>
      </c>
      <c r="C1703" t="s">
        <v>418</v>
      </c>
      <c r="D1703" t="s">
        <v>1451</v>
      </c>
      <c r="E1703" t="s">
        <v>20</v>
      </c>
      <c r="F1703" t="s">
        <v>20</v>
      </c>
      <c r="G1703" t="s">
        <v>1191</v>
      </c>
      <c r="H1703" s="2">
        <v>2920</v>
      </c>
      <c r="I1703" t="s">
        <v>1192</v>
      </c>
      <c r="J1703" t="s">
        <v>432</v>
      </c>
      <c r="K1703" t="s">
        <v>1193</v>
      </c>
      <c r="L1703" t="s">
        <v>24</v>
      </c>
      <c r="M1703" s="1">
        <v>46168</v>
      </c>
      <c r="N1703" t="s">
        <v>1452</v>
      </c>
      <c r="O1703" t="s">
        <v>26</v>
      </c>
      <c r="P1703" s="1">
        <v>46168</v>
      </c>
    </row>
    <row r="1704" spans="1:16" outlineLevel="2" x14ac:dyDescent="0.25">
      <c r="A1704" t="s">
        <v>16</v>
      </c>
      <c r="B1704" t="s">
        <v>1450</v>
      </c>
      <c r="C1704" t="s">
        <v>418</v>
      </c>
      <c r="D1704" t="s">
        <v>1451</v>
      </c>
      <c r="E1704" t="s">
        <v>20</v>
      </c>
      <c r="F1704" t="s">
        <v>20</v>
      </c>
      <c r="G1704" t="s">
        <v>1195</v>
      </c>
      <c r="H1704" s="2">
        <v>40972.61</v>
      </c>
      <c r="I1704" t="s">
        <v>1196</v>
      </c>
      <c r="J1704" t="s">
        <v>432</v>
      </c>
      <c r="K1704" t="s">
        <v>1197</v>
      </c>
      <c r="L1704" t="s">
        <v>24</v>
      </c>
      <c r="M1704" s="1">
        <v>46168</v>
      </c>
      <c r="N1704" t="s">
        <v>1452</v>
      </c>
      <c r="O1704" t="s">
        <v>26</v>
      </c>
      <c r="P1704" s="1">
        <v>46168</v>
      </c>
    </row>
    <row r="1705" spans="1:16" outlineLevel="2" x14ac:dyDescent="0.25">
      <c r="A1705" t="s">
        <v>16</v>
      </c>
      <c r="B1705" t="s">
        <v>1450</v>
      </c>
      <c r="C1705" t="s">
        <v>418</v>
      </c>
      <c r="D1705" t="s">
        <v>1451</v>
      </c>
      <c r="E1705" t="s">
        <v>20</v>
      </c>
      <c r="F1705" t="s">
        <v>20</v>
      </c>
      <c r="G1705" t="s">
        <v>1247</v>
      </c>
      <c r="H1705" s="2">
        <v>48240</v>
      </c>
      <c r="I1705" t="s">
        <v>1248</v>
      </c>
      <c r="J1705" t="s">
        <v>432</v>
      </c>
      <c r="K1705" t="s">
        <v>1249</v>
      </c>
      <c r="L1705" t="s">
        <v>24</v>
      </c>
      <c r="M1705" s="1">
        <v>46168</v>
      </c>
      <c r="N1705" t="s">
        <v>1452</v>
      </c>
      <c r="O1705" t="s">
        <v>26</v>
      </c>
      <c r="P1705" s="1">
        <v>46168</v>
      </c>
    </row>
    <row r="1706" spans="1:16" outlineLevel="2" x14ac:dyDescent="0.25">
      <c r="A1706" t="s">
        <v>16</v>
      </c>
      <c r="B1706" t="s">
        <v>1450</v>
      </c>
      <c r="C1706" t="s">
        <v>418</v>
      </c>
      <c r="D1706" t="s">
        <v>1451</v>
      </c>
      <c r="E1706" t="s">
        <v>20</v>
      </c>
      <c r="F1706" t="s">
        <v>20</v>
      </c>
      <c r="G1706" t="s">
        <v>1198</v>
      </c>
      <c r="H1706" s="2">
        <v>14031.99</v>
      </c>
      <c r="I1706" t="s">
        <v>1199</v>
      </c>
      <c r="J1706" t="s">
        <v>432</v>
      </c>
      <c r="K1706" t="s">
        <v>1200</v>
      </c>
      <c r="L1706" t="s">
        <v>24</v>
      </c>
      <c r="M1706" s="1">
        <v>46168</v>
      </c>
      <c r="N1706" t="s">
        <v>1452</v>
      </c>
      <c r="O1706" t="s">
        <v>26</v>
      </c>
      <c r="P1706" s="1">
        <v>46168</v>
      </c>
    </row>
    <row r="1707" spans="1:16" outlineLevel="2" x14ac:dyDescent="0.25">
      <c r="A1707" t="s">
        <v>16</v>
      </c>
      <c r="B1707" t="s">
        <v>1450</v>
      </c>
      <c r="C1707" t="s">
        <v>418</v>
      </c>
      <c r="D1707" t="s">
        <v>1451</v>
      </c>
      <c r="E1707" t="s">
        <v>20</v>
      </c>
      <c r="F1707" t="s">
        <v>20</v>
      </c>
      <c r="G1707" t="s">
        <v>1267</v>
      </c>
      <c r="H1707" s="2">
        <v>6153.6</v>
      </c>
      <c r="I1707" t="s">
        <v>1268</v>
      </c>
      <c r="J1707" t="s">
        <v>432</v>
      </c>
      <c r="K1707" t="s">
        <v>1269</v>
      </c>
      <c r="L1707" t="s">
        <v>24</v>
      </c>
      <c r="M1707" s="1">
        <v>46168</v>
      </c>
      <c r="N1707" t="s">
        <v>1452</v>
      </c>
      <c r="O1707" t="s">
        <v>26</v>
      </c>
      <c r="P1707" s="1">
        <v>46168</v>
      </c>
    </row>
    <row r="1708" spans="1:16" outlineLevel="2" x14ac:dyDescent="0.25">
      <c r="A1708" t="s">
        <v>16</v>
      </c>
      <c r="B1708" t="s">
        <v>1450</v>
      </c>
      <c r="C1708" t="s">
        <v>418</v>
      </c>
      <c r="D1708" t="s">
        <v>1451</v>
      </c>
      <c r="E1708" t="s">
        <v>20</v>
      </c>
      <c r="F1708" t="s">
        <v>20</v>
      </c>
      <c r="G1708" t="s">
        <v>1201</v>
      </c>
      <c r="H1708" s="2">
        <v>560</v>
      </c>
      <c r="I1708" t="s">
        <v>1202</v>
      </c>
      <c r="J1708" t="s">
        <v>432</v>
      </c>
      <c r="K1708" t="s">
        <v>1203</v>
      </c>
      <c r="L1708" t="s">
        <v>24</v>
      </c>
      <c r="M1708" s="1">
        <v>46168</v>
      </c>
      <c r="N1708" t="s">
        <v>1452</v>
      </c>
      <c r="O1708" t="s">
        <v>26</v>
      </c>
      <c r="P1708" s="1">
        <v>46168</v>
      </c>
    </row>
    <row r="1709" spans="1:16" outlineLevel="2" x14ac:dyDescent="0.25">
      <c r="A1709" t="s">
        <v>16</v>
      </c>
      <c r="B1709" t="s">
        <v>1450</v>
      </c>
      <c r="C1709" t="s">
        <v>418</v>
      </c>
      <c r="D1709" t="s">
        <v>1451</v>
      </c>
      <c r="E1709" t="s">
        <v>20</v>
      </c>
      <c r="F1709" t="s">
        <v>20</v>
      </c>
      <c r="G1709" t="s">
        <v>1204</v>
      </c>
      <c r="H1709" s="2">
        <v>156337.87</v>
      </c>
      <c r="I1709" t="s">
        <v>1205</v>
      </c>
      <c r="J1709" t="s">
        <v>432</v>
      </c>
      <c r="K1709" t="s">
        <v>1206</v>
      </c>
      <c r="L1709" t="s">
        <v>24</v>
      </c>
      <c r="M1709" s="1">
        <v>46168</v>
      </c>
      <c r="N1709" t="s">
        <v>1452</v>
      </c>
      <c r="O1709" t="s">
        <v>26</v>
      </c>
      <c r="P1709" s="1">
        <v>46168</v>
      </c>
    </row>
    <row r="1710" spans="1:16" outlineLevel="2" x14ac:dyDescent="0.25">
      <c r="A1710" t="s">
        <v>16</v>
      </c>
      <c r="B1710" t="s">
        <v>1450</v>
      </c>
      <c r="C1710" t="s">
        <v>418</v>
      </c>
      <c r="D1710" t="s">
        <v>1451</v>
      </c>
      <c r="E1710" t="s">
        <v>20</v>
      </c>
      <c r="F1710" t="s">
        <v>20</v>
      </c>
      <c r="G1710" t="s">
        <v>1207</v>
      </c>
      <c r="H1710" s="2">
        <v>2216.13</v>
      </c>
      <c r="I1710" t="s">
        <v>1208</v>
      </c>
      <c r="J1710" t="s">
        <v>432</v>
      </c>
      <c r="K1710" t="s">
        <v>1209</v>
      </c>
      <c r="L1710" t="s">
        <v>24</v>
      </c>
      <c r="M1710" s="1">
        <v>46168</v>
      </c>
      <c r="N1710" t="s">
        <v>1452</v>
      </c>
      <c r="O1710" t="s">
        <v>26</v>
      </c>
      <c r="P1710" s="1">
        <v>46168</v>
      </c>
    </row>
    <row r="1711" spans="1:16" outlineLevel="2" x14ac:dyDescent="0.25">
      <c r="A1711" t="s">
        <v>16</v>
      </c>
      <c r="B1711" t="s">
        <v>1450</v>
      </c>
      <c r="C1711" t="s">
        <v>418</v>
      </c>
      <c r="D1711" t="s">
        <v>1451</v>
      </c>
      <c r="E1711" t="s">
        <v>20</v>
      </c>
      <c r="F1711" t="s">
        <v>20</v>
      </c>
      <c r="G1711" t="s">
        <v>1250</v>
      </c>
      <c r="H1711" s="2">
        <v>8805</v>
      </c>
      <c r="I1711" t="s">
        <v>1251</v>
      </c>
      <c r="J1711" t="s">
        <v>432</v>
      </c>
      <c r="K1711" t="s">
        <v>1252</v>
      </c>
      <c r="L1711" t="s">
        <v>24</v>
      </c>
      <c r="M1711" s="1">
        <v>46168</v>
      </c>
      <c r="N1711" t="s">
        <v>1452</v>
      </c>
      <c r="O1711" t="s">
        <v>26</v>
      </c>
      <c r="P1711" s="1">
        <v>46168</v>
      </c>
    </row>
    <row r="1712" spans="1:16" outlineLevel="2" x14ac:dyDescent="0.25">
      <c r="A1712" t="s">
        <v>16</v>
      </c>
      <c r="B1712" t="s">
        <v>1450</v>
      </c>
      <c r="C1712" t="s">
        <v>418</v>
      </c>
      <c r="D1712" t="s">
        <v>1451</v>
      </c>
      <c r="E1712" t="s">
        <v>20</v>
      </c>
      <c r="F1712" t="s">
        <v>20</v>
      </c>
      <c r="G1712" t="s">
        <v>1293</v>
      </c>
      <c r="H1712" s="2">
        <v>103.5</v>
      </c>
      <c r="I1712" t="s">
        <v>1294</v>
      </c>
      <c r="J1712" t="s">
        <v>432</v>
      </c>
      <c r="K1712" t="s">
        <v>1295</v>
      </c>
      <c r="L1712" t="s">
        <v>24</v>
      </c>
      <c r="M1712" s="1">
        <v>46168</v>
      </c>
      <c r="N1712" t="s">
        <v>1452</v>
      </c>
      <c r="O1712" t="s">
        <v>26</v>
      </c>
      <c r="P1712" s="1">
        <v>46168</v>
      </c>
    </row>
    <row r="1713" spans="1:16" outlineLevel="2" x14ac:dyDescent="0.25">
      <c r="A1713" t="s">
        <v>16</v>
      </c>
      <c r="B1713" t="s">
        <v>1450</v>
      </c>
      <c r="C1713" t="s">
        <v>418</v>
      </c>
      <c r="D1713" t="s">
        <v>1451</v>
      </c>
      <c r="E1713" t="s">
        <v>20</v>
      </c>
      <c r="F1713" t="s">
        <v>20</v>
      </c>
      <c r="G1713" t="s">
        <v>1219</v>
      </c>
      <c r="H1713" s="2">
        <v>3744.44</v>
      </c>
      <c r="I1713" t="s">
        <v>1220</v>
      </c>
      <c r="J1713" t="s">
        <v>432</v>
      </c>
      <c r="K1713" t="s">
        <v>1221</v>
      </c>
      <c r="L1713" t="s">
        <v>24</v>
      </c>
      <c r="M1713" s="1">
        <v>46168</v>
      </c>
      <c r="N1713" t="s">
        <v>1452</v>
      </c>
      <c r="O1713" t="s">
        <v>26</v>
      </c>
      <c r="P1713" s="1">
        <v>46168</v>
      </c>
    </row>
    <row r="1714" spans="1:16" outlineLevel="2" x14ac:dyDescent="0.25">
      <c r="A1714" t="s">
        <v>16</v>
      </c>
      <c r="B1714" t="s">
        <v>1450</v>
      </c>
      <c r="C1714" t="s">
        <v>418</v>
      </c>
      <c r="D1714" t="s">
        <v>1451</v>
      </c>
      <c r="E1714" t="s">
        <v>20</v>
      </c>
      <c r="F1714" t="s">
        <v>20</v>
      </c>
      <c r="G1714" t="s">
        <v>1256</v>
      </c>
      <c r="H1714" s="2">
        <v>430.91</v>
      </c>
      <c r="I1714" t="s">
        <v>1257</v>
      </c>
      <c r="J1714" t="s">
        <v>432</v>
      </c>
      <c r="K1714" t="s">
        <v>1258</v>
      </c>
      <c r="L1714" t="s">
        <v>24</v>
      </c>
      <c r="M1714" s="1">
        <v>46168</v>
      </c>
      <c r="N1714" t="s">
        <v>1452</v>
      </c>
      <c r="O1714" t="s">
        <v>26</v>
      </c>
      <c r="P1714" s="1">
        <v>46168</v>
      </c>
    </row>
    <row r="1715" spans="1:16" outlineLevel="1" x14ac:dyDescent="0.25">
      <c r="D1715" s="3" t="s">
        <v>2114</v>
      </c>
      <c r="H1715" s="2">
        <f>SUBTOTAL(9,H1703:H1714)</f>
        <v>284516.05</v>
      </c>
      <c r="M1715" s="1"/>
      <c r="P1715" s="1"/>
    </row>
    <row r="1716" spans="1:16" outlineLevel="2" x14ac:dyDescent="0.25">
      <c r="A1716" t="s">
        <v>16</v>
      </c>
      <c r="B1716" t="s">
        <v>1450</v>
      </c>
      <c r="C1716" t="s">
        <v>418</v>
      </c>
      <c r="D1716" t="s">
        <v>1453</v>
      </c>
      <c r="E1716" t="s">
        <v>20</v>
      </c>
      <c r="F1716" t="s">
        <v>20</v>
      </c>
      <c r="G1716" t="s">
        <v>1302</v>
      </c>
      <c r="H1716" s="2">
        <v>-434</v>
      </c>
      <c r="I1716" t="s">
        <v>1303</v>
      </c>
      <c r="J1716" t="s">
        <v>432</v>
      </c>
      <c r="K1716" t="s">
        <v>1304</v>
      </c>
      <c r="L1716" t="s">
        <v>24</v>
      </c>
      <c r="M1716" s="1">
        <v>46168</v>
      </c>
      <c r="N1716" t="s">
        <v>1454</v>
      </c>
      <c r="O1716" t="s">
        <v>26</v>
      </c>
      <c r="P1716" s="1">
        <v>46168</v>
      </c>
    </row>
    <row r="1717" spans="1:16" outlineLevel="2" x14ac:dyDescent="0.25">
      <c r="A1717" t="s">
        <v>16</v>
      </c>
      <c r="B1717" t="s">
        <v>1450</v>
      </c>
      <c r="C1717" t="s">
        <v>418</v>
      </c>
      <c r="D1717" t="s">
        <v>1453</v>
      </c>
      <c r="E1717" t="s">
        <v>20</v>
      </c>
      <c r="F1717" t="s">
        <v>20</v>
      </c>
      <c r="G1717" t="s">
        <v>1223</v>
      </c>
      <c r="H1717" s="2">
        <v>-7896.9</v>
      </c>
      <c r="I1717" t="s">
        <v>1224</v>
      </c>
      <c r="J1717" t="s">
        <v>432</v>
      </c>
      <c r="K1717" t="s">
        <v>1225</v>
      </c>
      <c r="L1717" t="s">
        <v>24</v>
      </c>
      <c r="M1717" s="1">
        <v>46168</v>
      </c>
      <c r="N1717" t="s">
        <v>1454</v>
      </c>
      <c r="O1717" t="s">
        <v>26</v>
      </c>
      <c r="P1717" s="1">
        <v>46168</v>
      </c>
    </row>
    <row r="1718" spans="1:16" outlineLevel="2" x14ac:dyDescent="0.25">
      <c r="A1718" t="s">
        <v>16</v>
      </c>
      <c r="B1718" t="s">
        <v>1450</v>
      </c>
      <c r="C1718" t="s">
        <v>418</v>
      </c>
      <c r="D1718" t="s">
        <v>1453</v>
      </c>
      <c r="E1718" t="s">
        <v>20</v>
      </c>
      <c r="F1718" t="s">
        <v>20</v>
      </c>
      <c r="G1718" t="s">
        <v>1227</v>
      </c>
      <c r="H1718" s="2">
        <v>-9731.36</v>
      </c>
      <c r="I1718" t="s">
        <v>1228</v>
      </c>
      <c r="J1718" t="s">
        <v>432</v>
      </c>
      <c r="K1718" t="s">
        <v>1229</v>
      </c>
      <c r="L1718" t="s">
        <v>24</v>
      </c>
      <c r="M1718" s="1">
        <v>46168</v>
      </c>
      <c r="N1718" t="s">
        <v>1454</v>
      </c>
      <c r="O1718" t="s">
        <v>26</v>
      </c>
      <c r="P1718" s="1">
        <v>46168</v>
      </c>
    </row>
    <row r="1719" spans="1:16" outlineLevel="2" x14ac:dyDescent="0.25">
      <c r="A1719" t="s">
        <v>16</v>
      </c>
      <c r="B1719" t="s">
        <v>1450</v>
      </c>
      <c r="C1719" t="s">
        <v>418</v>
      </c>
      <c r="D1719" t="s">
        <v>1453</v>
      </c>
      <c r="E1719" t="s">
        <v>20</v>
      </c>
      <c r="F1719" t="s">
        <v>20</v>
      </c>
      <c r="G1719" t="s">
        <v>1213</v>
      </c>
      <c r="H1719" s="2">
        <v>-8556.7199999999993</v>
      </c>
      <c r="I1719" t="s">
        <v>1214</v>
      </c>
      <c r="J1719" t="s">
        <v>432</v>
      </c>
      <c r="K1719" t="s">
        <v>1215</v>
      </c>
      <c r="L1719" t="s">
        <v>24</v>
      </c>
      <c r="M1719" s="1">
        <v>46168</v>
      </c>
      <c r="N1719" t="s">
        <v>1454</v>
      </c>
      <c r="O1719" t="s">
        <v>26</v>
      </c>
      <c r="P1719" s="1">
        <v>46168</v>
      </c>
    </row>
    <row r="1720" spans="1:16" outlineLevel="2" x14ac:dyDescent="0.25">
      <c r="A1720" t="s">
        <v>16</v>
      </c>
      <c r="B1720" t="s">
        <v>1450</v>
      </c>
      <c r="C1720" t="s">
        <v>418</v>
      </c>
      <c r="D1720" t="s">
        <v>1453</v>
      </c>
      <c r="E1720" t="s">
        <v>20</v>
      </c>
      <c r="F1720" t="s">
        <v>20</v>
      </c>
      <c r="G1720" t="s">
        <v>1216</v>
      </c>
      <c r="H1720" s="2">
        <v>-8650.49</v>
      </c>
      <c r="I1720" t="s">
        <v>1217</v>
      </c>
      <c r="J1720" t="s">
        <v>432</v>
      </c>
      <c r="K1720" t="s">
        <v>1218</v>
      </c>
      <c r="L1720" t="s">
        <v>24</v>
      </c>
      <c r="M1720" s="1">
        <v>46168</v>
      </c>
      <c r="N1720" t="s">
        <v>1454</v>
      </c>
      <c r="O1720" t="s">
        <v>26</v>
      </c>
      <c r="P1720" s="1">
        <v>46168</v>
      </c>
    </row>
    <row r="1721" spans="1:16" outlineLevel="2" x14ac:dyDescent="0.25">
      <c r="A1721" t="s">
        <v>16</v>
      </c>
      <c r="B1721" t="s">
        <v>1450</v>
      </c>
      <c r="C1721" t="s">
        <v>418</v>
      </c>
      <c r="D1721" t="s">
        <v>1453</v>
      </c>
      <c r="E1721" t="s">
        <v>20</v>
      </c>
      <c r="F1721" t="s">
        <v>20</v>
      </c>
      <c r="G1721" t="s">
        <v>1230</v>
      </c>
      <c r="H1721" s="2">
        <v>-1345.14</v>
      </c>
      <c r="I1721" t="s">
        <v>1231</v>
      </c>
      <c r="J1721" t="s">
        <v>432</v>
      </c>
      <c r="K1721" t="s">
        <v>1232</v>
      </c>
      <c r="L1721" t="s">
        <v>24</v>
      </c>
      <c r="M1721" s="1">
        <v>46168</v>
      </c>
      <c r="N1721" t="s">
        <v>1454</v>
      </c>
      <c r="O1721" t="s">
        <v>26</v>
      </c>
      <c r="P1721" s="1">
        <v>46168</v>
      </c>
    </row>
    <row r="1722" spans="1:16" outlineLevel="2" x14ac:dyDescent="0.25">
      <c r="A1722" t="s">
        <v>16</v>
      </c>
      <c r="B1722" t="s">
        <v>1450</v>
      </c>
      <c r="C1722" t="s">
        <v>418</v>
      </c>
      <c r="D1722" t="s">
        <v>1453</v>
      </c>
      <c r="E1722" t="s">
        <v>20</v>
      </c>
      <c r="F1722" t="s">
        <v>20</v>
      </c>
      <c r="G1722" t="s">
        <v>1233</v>
      </c>
      <c r="H1722" s="2">
        <v>-131.82</v>
      </c>
      <c r="I1722" t="s">
        <v>1234</v>
      </c>
      <c r="J1722" t="s">
        <v>432</v>
      </c>
      <c r="K1722" t="s">
        <v>1235</v>
      </c>
      <c r="L1722" t="s">
        <v>24</v>
      </c>
      <c r="M1722" s="1">
        <v>46168</v>
      </c>
      <c r="N1722" t="s">
        <v>1454</v>
      </c>
      <c r="O1722" t="s">
        <v>26</v>
      </c>
      <c r="P1722" s="1">
        <v>46168</v>
      </c>
    </row>
    <row r="1723" spans="1:16" outlineLevel="1" x14ac:dyDescent="0.25">
      <c r="D1723" s="3" t="s">
        <v>2115</v>
      </c>
      <c r="H1723" s="2">
        <f>SUBTOTAL(9,H1716:H1722)</f>
        <v>-36746.43</v>
      </c>
      <c r="M1723" s="1"/>
      <c r="P1723" s="1"/>
    </row>
    <row r="1724" spans="1:16" outlineLevel="2" x14ac:dyDescent="0.25">
      <c r="A1724" t="s">
        <v>16</v>
      </c>
      <c r="B1724" t="s">
        <v>1455</v>
      </c>
      <c r="C1724" t="s">
        <v>418</v>
      </c>
      <c r="D1724" t="s">
        <v>1456</v>
      </c>
      <c r="E1724" t="s">
        <v>20</v>
      </c>
      <c r="F1724" t="s">
        <v>20</v>
      </c>
      <c r="G1724" t="s">
        <v>1191</v>
      </c>
      <c r="H1724" s="2">
        <v>480</v>
      </c>
      <c r="I1724" t="s">
        <v>1192</v>
      </c>
      <c r="J1724" t="s">
        <v>432</v>
      </c>
      <c r="K1724" t="s">
        <v>1193</v>
      </c>
      <c r="L1724" t="s">
        <v>24</v>
      </c>
      <c r="M1724" s="1">
        <v>46168</v>
      </c>
      <c r="N1724" t="s">
        <v>1457</v>
      </c>
      <c r="O1724" t="s">
        <v>26</v>
      </c>
      <c r="P1724" s="1">
        <v>46168</v>
      </c>
    </row>
    <row r="1725" spans="1:16" outlineLevel="2" x14ac:dyDescent="0.25">
      <c r="A1725" t="s">
        <v>16</v>
      </c>
      <c r="B1725" t="s">
        <v>1455</v>
      </c>
      <c r="C1725" t="s">
        <v>418</v>
      </c>
      <c r="D1725" t="s">
        <v>1456</v>
      </c>
      <c r="E1725" t="s">
        <v>20</v>
      </c>
      <c r="F1725" t="s">
        <v>20</v>
      </c>
      <c r="G1725" t="s">
        <v>1195</v>
      </c>
      <c r="H1725" s="2">
        <v>19848.88</v>
      </c>
      <c r="I1725" t="s">
        <v>1196</v>
      </c>
      <c r="J1725" t="s">
        <v>432</v>
      </c>
      <c r="K1725" t="s">
        <v>1197</v>
      </c>
      <c r="L1725" t="s">
        <v>24</v>
      </c>
      <c r="M1725" s="1">
        <v>46168</v>
      </c>
      <c r="N1725" t="s">
        <v>1457</v>
      </c>
      <c r="O1725" t="s">
        <v>26</v>
      </c>
      <c r="P1725" s="1">
        <v>46168</v>
      </c>
    </row>
    <row r="1726" spans="1:16" outlineLevel="2" x14ac:dyDescent="0.25">
      <c r="A1726" t="s">
        <v>16</v>
      </c>
      <c r="B1726" t="s">
        <v>1455</v>
      </c>
      <c r="C1726" t="s">
        <v>418</v>
      </c>
      <c r="D1726" t="s">
        <v>1456</v>
      </c>
      <c r="E1726" t="s">
        <v>20</v>
      </c>
      <c r="F1726" t="s">
        <v>20</v>
      </c>
      <c r="G1726" t="s">
        <v>1247</v>
      </c>
      <c r="H1726" s="2">
        <v>37800</v>
      </c>
      <c r="I1726" t="s">
        <v>1248</v>
      </c>
      <c r="J1726" t="s">
        <v>432</v>
      </c>
      <c r="K1726" t="s">
        <v>1249</v>
      </c>
      <c r="L1726" t="s">
        <v>24</v>
      </c>
      <c r="M1726" s="1">
        <v>46168</v>
      </c>
      <c r="N1726" t="s">
        <v>1457</v>
      </c>
      <c r="O1726" t="s">
        <v>26</v>
      </c>
      <c r="P1726" s="1">
        <v>46168</v>
      </c>
    </row>
    <row r="1727" spans="1:16" outlineLevel="2" x14ac:dyDescent="0.25">
      <c r="A1727" t="s">
        <v>16</v>
      </c>
      <c r="B1727" t="s">
        <v>1455</v>
      </c>
      <c r="C1727" t="s">
        <v>418</v>
      </c>
      <c r="D1727" t="s">
        <v>1456</v>
      </c>
      <c r="E1727" t="s">
        <v>20</v>
      </c>
      <c r="F1727" t="s">
        <v>20</v>
      </c>
      <c r="G1727" t="s">
        <v>1198</v>
      </c>
      <c r="H1727" s="2">
        <v>7289.89</v>
      </c>
      <c r="I1727" t="s">
        <v>1199</v>
      </c>
      <c r="J1727" t="s">
        <v>432</v>
      </c>
      <c r="K1727" t="s">
        <v>1200</v>
      </c>
      <c r="L1727" t="s">
        <v>24</v>
      </c>
      <c r="M1727" s="1">
        <v>46168</v>
      </c>
      <c r="N1727" t="s">
        <v>1457</v>
      </c>
      <c r="O1727" t="s">
        <v>26</v>
      </c>
      <c r="P1727" s="1">
        <v>46168</v>
      </c>
    </row>
    <row r="1728" spans="1:16" outlineLevel="2" x14ac:dyDescent="0.25">
      <c r="A1728" t="s">
        <v>16</v>
      </c>
      <c r="B1728" t="s">
        <v>1455</v>
      </c>
      <c r="C1728" t="s">
        <v>418</v>
      </c>
      <c r="D1728" t="s">
        <v>1456</v>
      </c>
      <c r="E1728" t="s">
        <v>20</v>
      </c>
      <c r="F1728" t="s">
        <v>20</v>
      </c>
      <c r="G1728" t="s">
        <v>1201</v>
      </c>
      <c r="H1728" s="2">
        <v>140</v>
      </c>
      <c r="I1728" t="s">
        <v>1202</v>
      </c>
      <c r="J1728" t="s">
        <v>432</v>
      </c>
      <c r="K1728" t="s">
        <v>1203</v>
      </c>
      <c r="L1728" t="s">
        <v>24</v>
      </c>
      <c r="M1728" s="1">
        <v>46168</v>
      </c>
      <c r="N1728" t="s">
        <v>1457</v>
      </c>
      <c r="O1728" t="s">
        <v>26</v>
      </c>
      <c r="P1728" s="1">
        <v>46168</v>
      </c>
    </row>
    <row r="1729" spans="1:16" outlineLevel="2" x14ac:dyDescent="0.25">
      <c r="A1729" t="s">
        <v>16</v>
      </c>
      <c r="B1729" t="s">
        <v>1455</v>
      </c>
      <c r="C1729" t="s">
        <v>418</v>
      </c>
      <c r="D1729" t="s">
        <v>1456</v>
      </c>
      <c r="E1729" t="s">
        <v>20</v>
      </c>
      <c r="F1729" t="s">
        <v>20</v>
      </c>
      <c r="G1729" t="s">
        <v>1204</v>
      </c>
      <c r="H1729" s="2">
        <v>82891.600000000006</v>
      </c>
      <c r="I1729" t="s">
        <v>1205</v>
      </c>
      <c r="J1729" t="s">
        <v>432</v>
      </c>
      <c r="K1729" t="s">
        <v>1206</v>
      </c>
      <c r="L1729" t="s">
        <v>24</v>
      </c>
      <c r="M1729" s="1">
        <v>46168</v>
      </c>
      <c r="N1729" t="s">
        <v>1457</v>
      </c>
      <c r="O1729" t="s">
        <v>26</v>
      </c>
      <c r="P1729" s="1">
        <v>46168</v>
      </c>
    </row>
    <row r="1730" spans="1:16" outlineLevel="2" x14ac:dyDescent="0.25">
      <c r="A1730" t="s">
        <v>16</v>
      </c>
      <c r="B1730" t="s">
        <v>1455</v>
      </c>
      <c r="C1730" t="s">
        <v>418</v>
      </c>
      <c r="D1730" t="s">
        <v>1456</v>
      </c>
      <c r="E1730" t="s">
        <v>20</v>
      </c>
      <c r="F1730" t="s">
        <v>20</v>
      </c>
      <c r="G1730" t="s">
        <v>1207</v>
      </c>
      <c r="H1730" s="2">
        <v>1176.42</v>
      </c>
      <c r="I1730" t="s">
        <v>1208</v>
      </c>
      <c r="J1730" t="s">
        <v>432</v>
      </c>
      <c r="K1730" t="s">
        <v>1209</v>
      </c>
      <c r="L1730" t="s">
        <v>24</v>
      </c>
      <c r="M1730" s="1">
        <v>46168</v>
      </c>
      <c r="N1730" t="s">
        <v>1457</v>
      </c>
      <c r="O1730" t="s">
        <v>26</v>
      </c>
      <c r="P1730" s="1">
        <v>46168</v>
      </c>
    </row>
    <row r="1731" spans="1:16" outlineLevel="2" x14ac:dyDescent="0.25">
      <c r="A1731" t="s">
        <v>16</v>
      </c>
      <c r="B1731" t="s">
        <v>1455</v>
      </c>
      <c r="C1731" t="s">
        <v>418</v>
      </c>
      <c r="D1731" t="s">
        <v>1456</v>
      </c>
      <c r="E1731" t="s">
        <v>20</v>
      </c>
      <c r="F1731" t="s">
        <v>20</v>
      </c>
      <c r="G1731" t="s">
        <v>1213</v>
      </c>
      <c r="H1731" s="2">
        <v>9071.4500000000007</v>
      </c>
      <c r="I1731" t="s">
        <v>1214</v>
      </c>
      <c r="J1731" t="s">
        <v>432</v>
      </c>
      <c r="K1731" t="s">
        <v>1215</v>
      </c>
      <c r="L1731" t="s">
        <v>24</v>
      </c>
      <c r="M1731" s="1">
        <v>46168</v>
      </c>
      <c r="N1731" t="s">
        <v>1457</v>
      </c>
      <c r="O1731" t="s">
        <v>26</v>
      </c>
      <c r="P1731" s="1">
        <v>46168</v>
      </c>
    </row>
    <row r="1732" spans="1:16" outlineLevel="2" x14ac:dyDescent="0.25">
      <c r="A1732" t="s">
        <v>16</v>
      </c>
      <c r="B1732" t="s">
        <v>1455</v>
      </c>
      <c r="C1732" t="s">
        <v>418</v>
      </c>
      <c r="D1732" t="s">
        <v>1456</v>
      </c>
      <c r="E1732" t="s">
        <v>20</v>
      </c>
      <c r="F1732" t="s">
        <v>20</v>
      </c>
      <c r="G1732" t="s">
        <v>1216</v>
      </c>
      <c r="H1732" s="2">
        <v>10435.719999999999</v>
      </c>
      <c r="I1732" t="s">
        <v>1217</v>
      </c>
      <c r="J1732" t="s">
        <v>432</v>
      </c>
      <c r="K1732" t="s">
        <v>1218</v>
      </c>
      <c r="L1732" t="s">
        <v>24</v>
      </c>
      <c r="M1732" s="1">
        <v>46168</v>
      </c>
      <c r="N1732" t="s">
        <v>1457</v>
      </c>
      <c r="O1732" t="s">
        <v>26</v>
      </c>
      <c r="P1732" s="1">
        <v>46168</v>
      </c>
    </row>
    <row r="1733" spans="1:16" outlineLevel="2" x14ac:dyDescent="0.25">
      <c r="A1733" t="s">
        <v>16</v>
      </c>
      <c r="B1733" t="s">
        <v>1455</v>
      </c>
      <c r="C1733" t="s">
        <v>418</v>
      </c>
      <c r="D1733" t="s">
        <v>1456</v>
      </c>
      <c r="E1733" t="s">
        <v>20</v>
      </c>
      <c r="F1733" t="s">
        <v>20</v>
      </c>
      <c r="G1733" t="s">
        <v>1256</v>
      </c>
      <c r="H1733" s="2">
        <v>141.94</v>
      </c>
      <c r="I1733" t="s">
        <v>1257</v>
      </c>
      <c r="J1733" t="s">
        <v>432</v>
      </c>
      <c r="K1733" t="s">
        <v>1258</v>
      </c>
      <c r="L1733" t="s">
        <v>24</v>
      </c>
      <c r="M1733" s="1">
        <v>46168</v>
      </c>
      <c r="N1733" t="s">
        <v>1457</v>
      </c>
      <c r="O1733" t="s">
        <v>26</v>
      </c>
      <c r="P1733" s="1">
        <v>46168</v>
      </c>
    </row>
    <row r="1734" spans="1:16" outlineLevel="1" x14ac:dyDescent="0.25">
      <c r="D1734" s="3" t="s">
        <v>2116</v>
      </c>
      <c r="H1734" s="2">
        <f>SUBTOTAL(9,H1724:H1733)</f>
        <v>169275.90000000002</v>
      </c>
      <c r="M1734" s="1"/>
      <c r="P1734" s="1"/>
    </row>
    <row r="1735" spans="1:16" outlineLevel="2" x14ac:dyDescent="0.25">
      <c r="A1735" t="s">
        <v>16</v>
      </c>
      <c r="B1735" t="s">
        <v>784</v>
      </c>
      <c r="C1735" t="s">
        <v>418</v>
      </c>
      <c r="D1735" t="s">
        <v>1458</v>
      </c>
      <c r="E1735" t="s">
        <v>20</v>
      </c>
      <c r="F1735" t="s">
        <v>20</v>
      </c>
      <c r="G1735" t="s">
        <v>1181</v>
      </c>
      <c r="H1735" s="2">
        <v>23757.89</v>
      </c>
      <c r="I1735" t="s">
        <v>1182</v>
      </c>
      <c r="J1735" t="s">
        <v>1183</v>
      </c>
      <c r="K1735" t="s">
        <v>1184</v>
      </c>
      <c r="L1735" t="s">
        <v>24</v>
      </c>
      <c r="M1735" s="1">
        <v>46168</v>
      </c>
      <c r="N1735" t="s">
        <v>1459</v>
      </c>
      <c r="O1735" t="s">
        <v>26</v>
      </c>
      <c r="P1735" s="1">
        <v>46168</v>
      </c>
    </row>
    <row r="1736" spans="1:16" outlineLevel="2" x14ac:dyDescent="0.25">
      <c r="A1736" t="s">
        <v>16</v>
      </c>
      <c r="B1736" t="s">
        <v>784</v>
      </c>
      <c r="C1736" t="s">
        <v>418</v>
      </c>
      <c r="D1736" t="s">
        <v>1458</v>
      </c>
      <c r="E1736" t="s">
        <v>20</v>
      </c>
      <c r="F1736" t="s">
        <v>20</v>
      </c>
      <c r="G1736" t="s">
        <v>1186</v>
      </c>
      <c r="H1736" s="2">
        <v>9727.89</v>
      </c>
      <c r="I1736" t="s">
        <v>1187</v>
      </c>
      <c r="J1736" t="s">
        <v>432</v>
      </c>
      <c r="K1736" t="s">
        <v>1188</v>
      </c>
      <c r="L1736" t="s">
        <v>24</v>
      </c>
      <c r="M1736" s="1">
        <v>46168</v>
      </c>
      <c r="N1736" t="s">
        <v>1459</v>
      </c>
      <c r="O1736" t="s">
        <v>26</v>
      </c>
      <c r="P1736" s="1">
        <v>46168</v>
      </c>
    </row>
    <row r="1737" spans="1:16" outlineLevel="1" x14ac:dyDescent="0.25">
      <c r="D1737" s="3" t="s">
        <v>2117</v>
      </c>
      <c r="H1737" s="2">
        <f>SUBTOTAL(9,H1735:H1736)</f>
        <v>33485.78</v>
      </c>
      <c r="M1737" s="1"/>
      <c r="P1737" s="1"/>
    </row>
    <row r="1738" spans="1:16" outlineLevel="2" x14ac:dyDescent="0.25">
      <c r="A1738" t="s">
        <v>16</v>
      </c>
      <c r="B1738" t="s">
        <v>1460</v>
      </c>
      <c r="C1738" t="s">
        <v>418</v>
      </c>
      <c r="D1738" t="s">
        <v>1461</v>
      </c>
      <c r="E1738" t="s">
        <v>20</v>
      </c>
      <c r="F1738" t="s">
        <v>20</v>
      </c>
      <c r="G1738" t="s">
        <v>1191</v>
      </c>
      <c r="H1738" s="2">
        <v>480</v>
      </c>
      <c r="I1738" t="s">
        <v>1192</v>
      </c>
      <c r="J1738" t="s">
        <v>432</v>
      </c>
      <c r="K1738" t="s">
        <v>1193</v>
      </c>
      <c r="L1738" t="s">
        <v>24</v>
      </c>
      <c r="M1738" s="1">
        <v>46168</v>
      </c>
      <c r="N1738" t="s">
        <v>1462</v>
      </c>
      <c r="O1738" t="s">
        <v>26</v>
      </c>
      <c r="P1738" s="1">
        <v>46168</v>
      </c>
    </row>
    <row r="1739" spans="1:16" outlineLevel="2" x14ac:dyDescent="0.25">
      <c r="A1739" t="s">
        <v>16</v>
      </c>
      <c r="B1739" t="s">
        <v>1460</v>
      </c>
      <c r="C1739" t="s">
        <v>418</v>
      </c>
      <c r="D1739" t="s">
        <v>1461</v>
      </c>
      <c r="E1739" t="s">
        <v>20</v>
      </c>
      <c r="F1739" t="s">
        <v>20</v>
      </c>
      <c r="G1739" t="s">
        <v>1195</v>
      </c>
      <c r="H1739" s="2">
        <v>20556.72</v>
      </c>
      <c r="I1739" t="s">
        <v>1196</v>
      </c>
      <c r="J1739" t="s">
        <v>432</v>
      </c>
      <c r="K1739" t="s">
        <v>1197</v>
      </c>
      <c r="L1739" t="s">
        <v>24</v>
      </c>
      <c r="M1739" s="1">
        <v>46168</v>
      </c>
      <c r="N1739" t="s">
        <v>1462</v>
      </c>
      <c r="O1739" t="s">
        <v>26</v>
      </c>
      <c r="P1739" s="1">
        <v>46168</v>
      </c>
    </row>
    <row r="1740" spans="1:16" outlineLevel="2" x14ac:dyDescent="0.25">
      <c r="A1740" t="s">
        <v>16</v>
      </c>
      <c r="B1740" t="s">
        <v>1460</v>
      </c>
      <c r="C1740" t="s">
        <v>418</v>
      </c>
      <c r="D1740" t="s">
        <v>1461</v>
      </c>
      <c r="E1740" t="s">
        <v>20</v>
      </c>
      <c r="F1740" t="s">
        <v>20</v>
      </c>
      <c r="G1740" t="s">
        <v>1198</v>
      </c>
      <c r="H1740" s="2">
        <v>5587.06</v>
      </c>
      <c r="I1740" t="s">
        <v>1199</v>
      </c>
      <c r="J1740" t="s">
        <v>432</v>
      </c>
      <c r="K1740" t="s">
        <v>1200</v>
      </c>
      <c r="L1740" t="s">
        <v>24</v>
      </c>
      <c r="M1740" s="1">
        <v>46168</v>
      </c>
      <c r="N1740" t="s">
        <v>1462</v>
      </c>
      <c r="O1740" t="s">
        <v>26</v>
      </c>
      <c r="P1740" s="1">
        <v>46168</v>
      </c>
    </row>
    <row r="1741" spans="1:16" outlineLevel="2" x14ac:dyDescent="0.25">
      <c r="A1741" t="s">
        <v>16</v>
      </c>
      <c r="B1741" t="s">
        <v>1460</v>
      </c>
      <c r="C1741" t="s">
        <v>418</v>
      </c>
      <c r="D1741" t="s">
        <v>1461</v>
      </c>
      <c r="E1741" t="s">
        <v>20</v>
      </c>
      <c r="F1741" t="s">
        <v>20</v>
      </c>
      <c r="G1741" t="s">
        <v>1201</v>
      </c>
      <c r="H1741" s="2">
        <v>140</v>
      </c>
      <c r="I1741" t="s">
        <v>1202</v>
      </c>
      <c r="J1741" t="s">
        <v>432</v>
      </c>
      <c r="K1741" t="s">
        <v>1203</v>
      </c>
      <c r="L1741" t="s">
        <v>24</v>
      </c>
      <c r="M1741" s="1">
        <v>46168</v>
      </c>
      <c r="N1741" t="s">
        <v>1462</v>
      </c>
      <c r="O1741" t="s">
        <v>26</v>
      </c>
      <c r="P1741" s="1">
        <v>46168</v>
      </c>
    </row>
    <row r="1742" spans="1:16" outlineLevel="2" x14ac:dyDescent="0.25">
      <c r="A1742" t="s">
        <v>16</v>
      </c>
      <c r="B1742" t="s">
        <v>1460</v>
      </c>
      <c r="C1742" t="s">
        <v>418</v>
      </c>
      <c r="D1742" t="s">
        <v>1461</v>
      </c>
      <c r="E1742" t="s">
        <v>20</v>
      </c>
      <c r="F1742" t="s">
        <v>20</v>
      </c>
      <c r="G1742" t="s">
        <v>1204</v>
      </c>
      <c r="H1742" s="2">
        <v>89682.46</v>
      </c>
      <c r="I1742" t="s">
        <v>1205</v>
      </c>
      <c r="J1742" t="s">
        <v>432</v>
      </c>
      <c r="K1742" t="s">
        <v>1206</v>
      </c>
      <c r="L1742" t="s">
        <v>24</v>
      </c>
      <c r="M1742" s="1">
        <v>46168</v>
      </c>
      <c r="N1742" t="s">
        <v>1462</v>
      </c>
      <c r="O1742" t="s">
        <v>26</v>
      </c>
      <c r="P1742" s="1">
        <v>46168</v>
      </c>
    </row>
    <row r="1743" spans="1:16" outlineLevel="2" x14ac:dyDescent="0.25">
      <c r="A1743" t="s">
        <v>16</v>
      </c>
      <c r="B1743" t="s">
        <v>1460</v>
      </c>
      <c r="C1743" t="s">
        <v>418</v>
      </c>
      <c r="D1743" t="s">
        <v>1461</v>
      </c>
      <c r="E1743" t="s">
        <v>20</v>
      </c>
      <c r="F1743" t="s">
        <v>20</v>
      </c>
      <c r="G1743" t="s">
        <v>1207</v>
      </c>
      <c r="H1743" s="2">
        <v>1260.4100000000001</v>
      </c>
      <c r="I1743" t="s">
        <v>1208</v>
      </c>
      <c r="J1743" t="s">
        <v>432</v>
      </c>
      <c r="K1743" t="s">
        <v>1209</v>
      </c>
      <c r="L1743" t="s">
        <v>24</v>
      </c>
      <c r="M1743" s="1">
        <v>46168</v>
      </c>
      <c r="N1743" t="s">
        <v>1462</v>
      </c>
      <c r="O1743" t="s">
        <v>26</v>
      </c>
      <c r="P1743" s="1">
        <v>46168</v>
      </c>
    </row>
    <row r="1744" spans="1:16" outlineLevel="2" x14ac:dyDescent="0.25">
      <c r="A1744" t="s">
        <v>16</v>
      </c>
      <c r="B1744" t="s">
        <v>1460</v>
      </c>
      <c r="C1744" t="s">
        <v>418</v>
      </c>
      <c r="D1744" t="s">
        <v>1461</v>
      </c>
      <c r="E1744" t="s">
        <v>20</v>
      </c>
      <c r="F1744" t="s">
        <v>20</v>
      </c>
      <c r="G1744" t="s">
        <v>1210</v>
      </c>
      <c r="H1744" s="2">
        <v>2929.17</v>
      </c>
      <c r="I1744" t="s">
        <v>1211</v>
      </c>
      <c r="J1744" t="s">
        <v>432</v>
      </c>
      <c r="K1744" t="s">
        <v>1212</v>
      </c>
      <c r="L1744" t="s">
        <v>24</v>
      </c>
      <c r="M1744" s="1">
        <v>46168</v>
      </c>
      <c r="N1744" t="s">
        <v>1462</v>
      </c>
      <c r="O1744" t="s">
        <v>26</v>
      </c>
      <c r="P1744" s="1">
        <v>46168</v>
      </c>
    </row>
    <row r="1745" spans="1:16" outlineLevel="1" x14ac:dyDescent="0.25">
      <c r="D1745" s="3" t="s">
        <v>2118</v>
      </c>
      <c r="H1745" s="2">
        <f>SUBTOTAL(9,H1738:H1744)</f>
        <v>120635.82</v>
      </c>
      <c r="M1745" s="1"/>
      <c r="P1745" s="1"/>
    </row>
    <row r="1746" spans="1:16" outlineLevel="2" x14ac:dyDescent="0.25">
      <c r="A1746" t="s">
        <v>16</v>
      </c>
      <c r="B1746" t="s">
        <v>1460</v>
      </c>
      <c r="C1746" t="s">
        <v>418</v>
      </c>
      <c r="D1746" t="s">
        <v>1463</v>
      </c>
      <c r="E1746" t="s">
        <v>20</v>
      </c>
      <c r="F1746" t="s">
        <v>20</v>
      </c>
      <c r="G1746" t="s">
        <v>1223</v>
      </c>
      <c r="H1746" s="2">
        <v>-8611.58</v>
      </c>
      <c r="I1746" t="s">
        <v>1224</v>
      </c>
      <c r="J1746" t="s">
        <v>432</v>
      </c>
      <c r="K1746" t="s">
        <v>1225</v>
      </c>
      <c r="L1746" t="s">
        <v>24</v>
      </c>
      <c r="M1746" s="1">
        <v>46168</v>
      </c>
      <c r="N1746" t="s">
        <v>1464</v>
      </c>
      <c r="O1746" t="s">
        <v>26</v>
      </c>
      <c r="P1746" s="1">
        <v>46168</v>
      </c>
    </row>
    <row r="1747" spans="1:16" outlineLevel="2" x14ac:dyDescent="0.25">
      <c r="A1747" t="s">
        <v>16</v>
      </c>
      <c r="B1747" t="s">
        <v>1460</v>
      </c>
      <c r="C1747" t="s">
        <v>418</v>
      </c>
      <c r="D1747" t="s">
        <v>1463</v>
      </c>
      <c r="E1747" t="s">
        <v>20</v>
      </c>
      <c r="F1747" t="s">
        <v>20</v>
      </c>
      <c r="G1747" t="s">
        <v>1227</v>
      </c>
      <c r="H1747" s="2">
        <v>-10062.299999999999</v>
      </c>
      <c r="I1747" t="s">
        <v>1228</v>
      </c>
      <c r="J1747" t="s">
        <v>432</v>
      </c>
      <c r="K1747" t="s">
        <v>1229</v>
      </c>
      <c r="L1747" t="s">
        <v>24</v>
      </c>
      <c r="M1747" s="1">
        <v>46168</v>
      </c>
      <c r="N1747" t="s">
        <v>1464</v>
      </c>
      <c r="O1747" t="s">
        <v>26</v>
      </c>
      <c r="P1747" s="1">
        <v>46168</v>
      </c>
    </row>
    <row r="1748" spans="1:16" outlineLevel="2" x14ac:dyDescent="0.25">
      <c r="A1748" t="s">
        <v>16</v>
      </c>
      <c r="B1748" t="s">
        <v>1460</v>
      </c>
      <c r="C1748" t="s">
        <v>418</v>
      </c>
      <c r="D1748" t="s">
        <v>1463</v>
      </c>
      <c r="E1748" t="s">
        <v>20</v>
      </c>
      <c r="F1748" t="s">
        <v>20</v>
      </c>
      <c r="G1748" t="s">
        <v>1213</v>
      </c>
      <c r="H1748" s="2">
        <v>-16076.42</v>
      </c>
      <c r="I1748" t="s">
        <v>1214</v>
      </c>
      <c r="J1748" t="s">
        <v>432</v>
      </c>
      <c r="K1748" t="s">
        <v>1215</v>
      </c>
      <c r="L1748" t="s">
        <v>24</v>
      </c>
      <c r="M1748" s="1">
        <v>46168</v>
      </c>
      <c r="N1748" t="s">
        <v>1464</v>
      </c>
      <c r="O1748" t="s">
        <v>26</v>
      </c>
      <c r="P1748" s="1">
        <v>46168</v>
      </c>
    </row>
    <row r="1749" spans="1:16" outlineLevel="2" x14ac:dyDescent="0.25">
      <c r="A1749" t="s">
        <v>16</v>
      </c>
      <c r="B1749" t="s">
        <v>1460</v>
      </c>
      <c r="C1749" t="s">
        <v>418</v>
      </c>
      <c r="D1749" t="s">
        <v>1463</v>
      </c>
      <c r="E1749" t="s">
        <v>20</v>
      </c>
      <c r="F1749" t="s">
        <v>20</v>
      </c>
      <c r="G1749" t="s">
        <v>1216</v>
      </c>
      <c r="H1749" s="2">
        <v>-18494.39</v>
      </c>
      <c r="I1749" t="s">
        <v>1217</v>
      </c>
      <c r="J1749" t="s">
        <v>432</v>
      </c>
      <c r="K1749" t="s">
        <v>1218</v>
      </c>
      <c r="L1749" t="s">
        <v>24</v>
      </c>
      <c r="M1749" s="1">
        <v>46168</v>
      </c>
      <c r="N1749" t="s">
        <v>1464</v>
      </c>
      <c r="O1749" t="s">
        <v>26</v>
      </c>
      <c r="P1749" s="1">
        <v>46168</v>
      </c>
    </row>
    <row r="1750" spans="1:16" outlineLevel="2" x14ac:dyDescent="0.25">
      <c r="A1750" t="s">
        <v>16</v>
      </c>
      <c r="B1750" t="s">
        <v>1460</v>
      </c>
      <c r="C1750" t="s">
        <v>418</v>
      </c>
      <c r="D1750" t="s">
        <v>1463</v>
      </c>
      <c r="E1750" t="s">
        <v>20</v>
      </c>
      <c r="F1750" t="s">
        <v>20</v>
      </c>
      <c r="G1750" t="s">
        <v>1230</v>
      </c>
      <c r="H1750" s="2">
        <v>-753.82</v>
      </c>
      <c r="I1750" t="s">
        <v>1231</v>
      </c>
      <c r="J1750" t="s">
        <v>432</v>
      </c>
      <c r="K1750" t="s">
        <v>1232</v>
      </c>
      <c r="L1750" t="s">
        <v>24</v>
      </c>
      <c r="M1750" s="1">
        <v>46168</v>
      </c>
      <c r="N1750" t="s">
        <v>1464</v>
      </c>
      <c r="O1750" t="s">
        <v>26</v>
      </c>
      <c r="P1750" s="1">
        <v>46168</v>
      </c>
    </row>
    <row r="1751" spans="1:16" outlineLevel="2" x14ac:dyDescent="0.25">
      <c r="A1751" t="s">
        <v>16</v>
      </c>
      <c r="B1751" t="s">
        <v>1460</v>
      </c>
      <c r="C1751" t="s">
        <v>418</v>
      </c>
      <c r="D1751" t="s">
        <v>1463</v>
      </c>
      <c r="E1751" t="s">
        <v>20</v>
      </c>
      <c r="F1751" t="s">
        <v>20</v>
      </c>
      <c r="G1751" t="s">
        <v>1233</v>
      </c>
      <c r="H1751" s="2">
        <v>-73.88</v>
      </c>
      <c r="I1751" t="s">
        <v>1234</v>
      </c>
      <c r="J1751" t="s">
        <v>432</v>
      </c>
      <c r="K1751" t="s">
        <v>1235</v>
      </c>
      <c r="L1751" t="s">
        <v>24</v>
      </c>
      <c r="M1751" s="1">
        <v>46168</v>
      </c>
      <c r="N1751" t="s">
        <v>1464</v>
      </c>
      <c r="O1751" t="s">
        <v>26</v>
      </c>
      <c r="P1751" s="1">
        <v>46168</v>
      </c>
    </row>
    <row r="1752" spans="1:16" outlineLevel="1" x14ac:dyDescent="0.25">
      <c r="D1752" s="3" t="s">
        <v>2119</v>
      </c>
      <c r="H1752" s="2">
        <f>SUBTOTAL(9,H1746:H1751)</f>
        <v>-54072.389999999992</v>
      </c>
      <c r="M1752" s="1"/>
      <c r="P1752" s="1"/>
    </row>
    <row r="1753" spans="1:16" outlineLevel="2" x14ac:dyDescent="0.25">
      <c r="A1753" t="s">
        <v>16</v>
      </c>
      <c r="B1753" t="s">
        <v>1460</v>
      </c>
      <c r="C1753" t="s">
        <v>418</v>
      </c>
      <c r="D1753" t="s">
        <v>1465</v>
      </c>
      <c r="E1753" t="s">
        <v>20</v>
      </c>
      <c r="F1753" t="s">
        <v>20</v>
      </c>
      <c r="G1753" t="s">
        <v>1237</v>
      </c>
      <c r="H1753" s="2">
        <v>39556.53</v>
      </c>
      <c r="I1753" t="s">
        <v>1238</v>
      </c>
      <c r="J1753" t="s">
        <v>1183</v>
      </c>
      <c r="K1753" t="s">
        <v>1239</v>
      </c>
      <c r="L1753" t="s">
        <v>24</v>
      </c>
      <c r="M1753" s="1">
        <v>46168</v>
      </c>
      <c r="N1753" t="s">
        <v>1466</v>
      </c>
      <c r="O1753" t="s">
        <v>26</v>
      </c>
      <c r="P1753" s="1">
        <v>46168</v>
      </c>
    </row>
    <row r="1754" spans="1:16" outlineLevel="2" x14ac:dyDescent="0.25">
      <c r="A1754" t="s">
        <v>16</v>
      </c>
      <c r="B1754" t="s">
        <v>1460</v>
      </c>
      <c r="C1754" t="s">
        <v>418</v>
      </c>
      <c r="D1754" t="s">
        <v>1465</v>
      </c>
      <c r="E1754" t="s">
        <v>20</v>
      </c>
      <c r="F1754" t="s">
        <v>20</v>
      </c>
      <c r="G1754" t="s">
        <v>1241</v>
      </c>
      <c r="H1754" s="2">
        <v>9434.34</v>
      </c>
      <c r="I1754" t="s">
        <v>1242</v>
      </c>
      <c r="J1754" t="s">
        <v>432</v>
      </c>
      <c r="K1754" t="s">
        <v>1243</v>
      </c>
      <c r="L1754" t="s">
        <v>24</v>
      </c>
      <c r="M1754" s="1">
        <v>46168</v>
      </c>
      <c r="N1754" t="s">
        <v>1466</v>
      </c>
      <c r="O1754" t="s">
        <v>26</v>
      </c>
      <c r="P1754" s="1">
        <v>46168</v>
      </c>
    </row>
    <row r="1755" spans="1:16" outlineLevel="1" x14ac:dyDescent="0.25">
      <c r="D1755" s="3" t="s">
        <v>2120</v>
      </c>
      <c r="H1755" s="2">
        <f>SUBTOTAL(9,H1753:H1754)</f>
        <v>48990.869999999995</v>
      </c>
      <c r="M1755" s="1"/>
      <c r="P1755" s="1"/>
    </row>
    <row r="1756" spans="1:16" outlineLevel="2" x14ac:dyDescent="0.25">
      <c r="A1756" t="s">
        <v>16</v>
      </c>
      <c r="B1756" t="s">
        <v>1467</v>
      </c>
      <c r="C1756" t="s">
        <v>418</v>
      </c>
      <c r="D1756" t="s">
        <v>1468</v>
      </c>
      <c r="E1756" t="s">
        <v>20</v>
      </c>
      <c r="F1756" t="s">
        <v>20</v>
      </c>
      <c r="G1756" t="s">
        <v>1191</v>
      </c>
      <c r="H1756" s="2">
        <v>3320</v>
      </c>
      <c r="I1756" t="s">
        <v>1192</v>
      </c>
      <c r="J1756" t="s">
        <v>432</v>
      </c>
      <c r="K1756" t="s">
        <v>1193</v>
      </c>
      <c r="L1756" t="s">
        <v>24</v>
      </c>
      <c r="M1756" s="1">
        <v>46168</v>
      </c>
      <c r="N1756" t="s">
        <v>1469</v>
      </c>
      <c r="O1756" t="s">
        <v>26</v>
      </c>
      <c r="P1756" s="1">
        <v>46168</v>
      </c>
    </row>
    <row r="1757" spans="1:16" outlineLevel="2" x14ac:dyDescent="0.25">
      <c r="A1757" t="s">
        <v>16</v>
      </c>
      <c r="B1757" t="s">
        <v>1467</v>
      </c>
      <c r="C1757" t="s">
        <v>418</v>
      </c>
      <c r="D1757" t="s">
        <v>1468</v>
      </c>
      <c r="E1757" t="s">
        <v>20</v>
      </c>
      <c r="F1757" t="s">
        <v>20</v>
      </c>
      <c r="G1757" t="s">
        <v>1195</v>
      </c>
      <c r="H1757" s="2">
        <v>78244.490000000005</v>
      </c>
      <c r="I1757" t="s">
        <v>1196</v>
      </c>
      <c r="J1757" t="s">
        <v>432</v>
      </c>
      <c r="K1757" t="s">
        <v>1197</v>
      </c>
      <c r="L1757" t="s">
        <v>24</v>
      </c>
      <c r="M1757" s="1">
        <v>46168</v>
      </c>
      <c r="N1757" t="s">
        <v>1469</v>
      </c>
      <c r="O1757" t="s">
        <v>26</v>
      </c>
      <c r="P1757" s="1">
        <v>46168</v>
      </c>
    </row>
    <row r="1758" spans="1:16" outlineLevel="2" x14ac:dyDescent="0.25">
      <c r="A1758" t="s">
        <v>16</v>
      </c>
      <c r="B1758" t="s">
        <v>1467</v>
      </c>
      <c r="C1758" t="s">
        <v>418</v>
      </c>
      <c r="D1758" t="s">
        <v>1468</v>
      </c>
      <c r="E1758" t="s">
        <v>20</v>
      </c>
      <c r="F1758" t="s">
        <v>20</v>
      </c>
      <c r="G1758" t="s">
        <v>1247</v>
      </c>
      <c r="H1758" s="2">
        <v>3803.67</v>
      </c>
      <c r="I1758" t="s">
        <v>1248</v>
      </c>
      <c r="J1758" t="s">
        <v>432</v>
      </c>
      <c r="K1758" t="s">
        <v>1249</v>
      </c>
      <c r="L1758" t="s">
        <v>24</v>
      </c>
      <c r="M1758" s="1">
        <v>46168</v>
      </c>
      <c r="N1758" t="s">
        <v>1469</v>
      </c>
      <c r="O1758" t="s">
        <v>26</v>
      </c>
      <c r="P1758" s="1">
        <v>46168</v>
      </c>
    </row>
    <row r="1759" spans="1:16" outlineLevel="2" x14ac:dyDescent="0.25">
      <c r="A1759" t="s">
        <v>16</v>
      </c>
      <c r="B1759" t="s">
        <v>1467</v>
      </c>
      <c r="C1759" t="s">
        <v>418</v>
      </c>
      <c r="D1759" t="s">
        <v>1468</v>
      </c>
      <c r="E1759" t="s">
        <v>20</v>
      </c>
      <c r="F1759" t="s">
        <v>20</v>
      </c>
      <c r="G1759" t="s">
        <v>1198</v>
      </c>
      <c r="H1759" s="2">
        <v>25783.23</v>
      </c>
      <c r="I1759" t="s">
        <v>1199</v>
      </c>
      <c r="J1759" t="s">
        <v>432</v>
      </c>
      <c r="K1759" t="s">
        <v>1200</v>
      </c>
      <c r="L1759" t="s">
        <v>24</v>
      </c>
      <c r="M1759" s="1">
        <v>46168</v>
      </c>
      <c r="N1759" t="s">
        <v>1469</v>
      </c>
      <c r="O1759" t="s">
        <v>26</v>
      </c>
      <c r="P1759" s="1">
        <v>46168</v>
      </c>
    </row>
    <row r="1760" spans="1:16" outlineLevel="2" x14ac:dyDescent="0.25">
      <c r="A1760" t="s">
        <v>16</v>
      </c>
      <c r="B1760" t="s">
        <v>1467</v>
      </c>
      <c r="C1760" t="s">
        <v>418</v>
      </c>
      <c r="D1760" t="s">
        <v>1468</v>
      </c>
      <c r="E1760" t="s">
        <v>20</v>
      </c>
      <c r="F1760" t="s">
        <v>20</v>
      </c>
      <c r="G1760" t="s">
        <v>1267</v>
      </c>
      <c r="H1760" s="2">
        <v>2769.2</v>
      </c>
      <c r="I1760" t="s">
        <v>1268</v>
      </c>
      <c r="J1760" t="s">
        <v>432</v>
      </c>
      <c r="K1760" t="s">
        <v>1269</v>
      </c>
      <c r="L1760" t="s">
        <v>24</v>
      </c>
      <c r="M1760" s="1">
        <v>46168</v>
      </c>
      <c r="N1760" t="s">
        <v>1469</v>
      </c>
      <c r="O1760" t="s">
        <v>26</v>
      </c>
      <c r="P1760" s="1">
        <v>46168</v>
      </c>
    </row>
    <row r="1761" spans="1:16" outlineLevel="2" x14ac:dyDescent="0.25">
      <c r="A1761" t="s">
        <v>16</v>
      </c>
      <c r="B1761" t="s">
        <v>1467</v>
      </c>
      <c r="C1761" t="s">
        <v>418</v>
      </c>
      <c r="D1761" t="s">
        <v>1468</v>
      </c>
      <c r="E1761" t="s">
        <v>20</v>
      </c>
      <c r="F1761" t="s">
        <v>20</v>
      </c>
      <c r="G1761" t="s">
        <v>1201</v>
      </c>
      <c r="H1761" s="2">
        <v>140</v>
      </c>
      <c r="I1761" t="s">
        <v>1202</v>
      </c>
      <c r="J1761" t="s">
        <v>432</v>
      </c>
      <c r="K1761" t="s">
        <v>1203</v>
      </c>
      <c r="L1761" t="s">
        <v>24</v>
      </c>
      <c r="M1761" s="1">
        <v>46168</v>
      </c>
      <c r="N1761" t="s">
        <v>1469</v>
      </c>
      <c r="O1761" t="s">
        <v>26</v>
      </c>
      <c r="P1761" s="1">
        <v>46168</v>
      </c>
    </row>
    <row r="1762" spans="1:16" outlineLevel="2" x14ac:dyDescent="0.25">
      <c r="A1762" t="s">
        <v>16</v>
      </c>
      <c r="B1762" t="s">
        <v>1467</v>
      </c>
      <c r="C1762" t="s">
        <v>418</v>
      </c>
      <c r="D1762" t="s">
        <v>1468</v>
      </c>
      <c r="E1762" t="s">
        <v>20</v>
      </c>
      <c r="F1762" t="s">
        <v>20</v>
      </c>
      <c r="G1762" t="s">
        <v>1204</v>
      </c>
      <c r="H1762" s="2">
        <v>257271.9</v>
      </c>
      <c r="I1762" t="s">
        <v>1205</v>
      </c>
      <c r="J1762" t="s">
        <v>432</v>
      </c>
      <c r="K1762" t="s">
        <v>1206</v>
      </c>
      <c r="L1762" t="s">
        <v>24</v>
      </c>
      <c r="M1762" s="1">
        <v>46168</v>
      </c>
      <c r="N1762" t="s">
        <v>1469</v>
      </c>
      <c r="O1762" t="s">
        <v>26</v>
      </c>
      <c r="P1762" s="1">
        <v>46168</v>
      </c>
    </row>
    <row r="1763" spans="1:16" outlineLevel="2" x14ac:dyDescent="0.25">
      <c r="A1763" t="s">
        <v>16</v>
      </c>
      <c r="B1763" t="s">
        <v>1467</v>
      </c>
      <c r="C1763" t="s">
        <v>418</v>
      </c>
      <c r="D1763" t="s">
        <v>1468</v>
      </c>
      <c r="E1763" t="s">
        <v>20</v>
      </c>
      <c r="F1763" t="s">
        <v>20</v>
      </c>
      <c r="G1763" t="s">
        <v>1207</v>
      </c>
      <c r="H1763" s="2">
        <v>3652.94</v>
      </c>
      <c r="I1763" t="s">
        <v>1208</v>
      </c>
      <c r="J1763" t="s">
        <v>432</v>
      </c>
      <c r="K1763" t="s">
        <v>1209</v>
      </c>
      <c r="L1763" t="s">
        <v>24</v>
      </c>
      <c r="M1763" s="1">
        <v>46168</v>
      </c>
      <c r="N1763" t="s">
        <v>1469</v>
      </c>
      <c r="O1763" t="s">
        <v>26</v>
      </c>
      <c r="P1763" s="1">
        <v>46168</v>
      </c>
    </row>
    <row r="1764" spans="1:16" outlineLevel="2" x14ac:dyDescent="0.25">
      <c r="A1764" t="s">
        <v>16</v>
      </c>
      <c r="B1764" t="s">
        <v>1467</v>
      </c>
      <c r="C1764" t="s">
        <v>418</v>
      </c>
      <c r="D1764" t="s">
        <v>1468</v>
      </c>
      <c r="E1764" t="s">
        <v>20</v>
      </c>
      <c r="F1764" t="s">
        <v>20</v>
      </c>
      <c r="G1764" t="s">
        <v>1210</v>
      </c>
      <c r="H1764" s="2">
        <v>13585.82</v>
      </c>
      <c r="I1764" t="s">
        <v>1211</v>
      </c>
      <c r="J1764" t="s">
        <v>432</v>
      </c>
      <c r="K1764" t="s">
        <v>1212</v>
      </c>
      <c r="L1764" t="s">
        <v>24</v>
      </c>
      <c r="M1764" s="1">
        <v>46168</v>
      </c>
      <c r="N1764" t="s">
        <v>1469</v>
      </c>
      <c r="O1764" t="s">
        <v>26</v>
      </c>
      <c r="P1764" s="1">
        <v>46168</v>
      </c>
    </row>
    <row r="1765" spans="1:16" outlineLevel="2" x14ac:dyDescent="0.25">
      <c r="A1765" t="s">
        <v>16</v>
      </c>
      <c r="B1765" t="s">
        <v>1467</v>
      </c>
      <c r="C1765" t="s">
        <v>418</v>
      </c>
      <c r="D1765" t="s">
        <v>1468</v>
      </c>
      <c r="E1765" t="s">
        <v>20</v>
      </c>
      <c r="F1765" t="s">
        <v>20</v>
      </c>
      <c r="G1765" t="s">
        <v>1213</v>
      </c>
      <c r="H1765" s="2">
        <v>1400.04</v>
      </c>
      <c r="I1765" t="s">
        <v>1214</v>
      </c>
      <c r="J1765" t="s">
        <v>432</v>
      </c>
      <c r="K1765" t="s">
        <v>1215</v>
      </c>
      <c r="L1765" t="s">
        <v>24</v>
      </c>
      <c r="M1765" s="1">
        <v>46168</v>
      </c>
      <c r="N1765" t="s">
        <v>1469</v>
      </c>
      <c r="O1765" t="s">
        <v>26</v>
      </c>
      <c r="P1765" s="1">
        <v>46168</v>
      </c>
    </row>
    <row r="1766" spans="1:16" outlineLevel="2" x14ac:dyDescent="0.25">
      <c r="A1766" t="s">
        <v>16</v>
      </c>
      <c r="B1766" t="s">
        <v>1467</v>
      </c>
      <c r="C1766" t="s">
        <v>418</v>
      </c>
      <c r="D1766" t="s">
        <v>1468</v>
      </c>
      <c r="E1766" t="s">
        <v>20</v>
      </c>
      <c r="F1766" t="s">
        <v>20</v>
      </c>
      <c r="G1766" t="s">
        <v>1216</v>
      </c>
      <c r="H1766" s="2">
        <v>1610.53</v>
      </c>
      <c r="I1766" t="s">
        <v>1217</v>
      </c>
      <c r="J1766" t="s">
        <v>432</v>
      </c>
      <c r="K1766" t="s">
        <v>1218</v>
      </c>
      <c r="L1766" t="s">
        <v>24</v>
      </c>
      <c r="M1766" s="1">
        <v>46168</v>
      </c>
      <c r="N1766" t="s">
        <v>1469</v>
      </c>
      <c r="O1766" t="s">
        <v>26</v>
      </c>
      <c r="P1766" s="1">
        <v>46168</v>
      </c>
    </row>
    <row r="1767" spans="1:16" outlineLevel="2" x14ac:dyDescent="0.25">
      <c r="A1767" t="s">
        <v>16</v>
      </c>
      <c r="B1767" t="s">
        <v>1467</v>
      </c>
      <c r="C1767" t="s">
        <v>418</v>
      </c>
      <c r="D1767" t="s">
        <v>1468</v>
      </c>
      <c r="E1767" t="s">
        <v>20</v>
      </c>
      <c r="F1767" t="s">
        <v>20</v>
      </c>
      <c r="G1767" t="s">
        <v>1270</v>
      </c>
      <c r="H1767" s="2">
        <v>13650.33</v>
      </c>
      <c r="I1767" t="s">
        <v>1271</v>
      </c>
      <c r="J1767" t="s">
        <v>432</v>
      </c>
      <c r="K1767" t="s">
        <v>1272</v>
      </c>
      <c r="L1767" t="s">
        <v>24</v>
      </c>
      <c r="M1767" s="1">
        <v>46168</v>
      </c>
      <c r="N1767" t="s">
        <v>1469</v>
      </c>
      <c r="O1767" t="s">
        <v>26</v>
      </c>
      <c r="P1767" s="1">
        <v>46168</v>
      </c>
    </row>
    <row r="1768" spans="1:16" outlineLevel="2" x14ac:dyDescent="0.25">
      <c r="A1768" t="s">
        <v>16</v>
      </c>
      <c r="B1768" t="s">
        <v>1467</v>
      </c>
      <c r="C1768" t="s">
        <v>418</v>
      </c>
      <c r="D1768" t="s">
        <v>1468</v>
      </c>
      <c r="E1768" t="s">
        <v>20</v>
      </c>
      <c r="F1768" t="s">
        <v>20</v>
      </c>
      <c r="G1768" t="s">
        <v>1219</v>
      </c>
      <c r="H1768" s="2">
        <v>12408.9</v>
      </c>
      <c r="I1768" t="s">
        <v>1220</v>
      </c>
      <c r="J1768" t="s">
        <v>432</v>
      </c>
      <c r="K1768" t="s">
        <v>1221</v>
      </c>
      <c r="L1768" t="s">
        <v>24</v>
      </c>
      <c r="M1768" s="1">
        <v>46168</v>
      </c>
      <c r="N1768" t="s">
        <v>1469</v>
      </c>
      <c r="O1768" t="s">
        <v>26</v>
      </c>
      <c r="P1768" s="1">
        <v>46168</v>
      </c>
    </row>
    <row r="1769" spans="1:16" outlineLevel="2" x14ac:dyDescent="0.25">
      <c r="A1769" t="s">
        <v>16</v>
      </c>
      <c r="B1769" t="s">
        <v>1467</v>
      </c>
      <c r="C1769" t="s">
        <v>418</v>
      </c>
      <c r="D1769" t="s">
        <v>1468</v>
      </c>
      <c r="E1769" t="s">
        <v>20</v>
      </c>
      <c r="F1769" t="s">
        <v>20</v>
      </c>
      <c r="G1769" t="s">
        <v>1256</v>
      </c>
      <c r="H1769" s="2">
        <v>123.12</v>
      </c>
      <c r="I1769" t="s">
        <v>1257</v>
      </c>
      <c r="J1769" t="s">
        <v>432</v>
      </c>
      <c r="K1769" t="s">
        <v>1258</v>
      </c>
      <c r="L1769" t="s">
        <v>24</v>
      </c>
      <c r="M1769" s="1">
        <v>46168</v>
      </c>
      <c r="N1769" t="s">
        <v>1469</v>
      </c>
      <c r="O1769" t="s">
        <v>26</v>
      </c>
      <c r="P1769" s="1">
        <v>46168</v>
      </c>
    </row>
    <row r="1770" spans="1:16" outlineLevel="2" x14ac:dyDescent="0.25">
      <c r="A1770" t="s">
        <v>16</v>
      </c>
      <c r="B1770" t="s">
        <v>1467</v>
      </c>
      <c r="C1770" t="s">
        <v>418</v>
      </c>
      <c r="D1770" t="s">
        <v>1468</v>
      </c>
      <c r="E1770" t="s">
        <v>20</v>
      </c>
      <c r="F1770" t="s">
        <v>20</v>
      </c>
      <c r="G1770" t="s">
        <v>1273</v>
      </c>
      <c r="H1770" s="2">
        <v>1098.75</v>
      </c>
      <c r="I1770" t="s">
        <v>1274</v>
      </c>
      <c r="J1770" t="s">
        <v>432</v>
      </c>
      <c r="K1770" t="s">
        <v>1275</v>
      </c>
      <c r="L1770" t="s">
        <v>24</v>
      </c>
      <c r="M1770" s="1">
        <v>46168</v>
      </c>
      <c r="N1770" t="s">
        <v>1469</v>
      </c>
      <c r="O1770" t="s">
        <v>26</v>
      </c>
      <c r="P1770" s="1">
        <v>46168</v>
      </c>
    </row>
    <row r="1771" spans="1:16" outlineLevel="1" x14ac:dyDescent="0.25">
      <c r="D1771" s="3" t="s">
        <v>2121</v>
      </c>
      <c r="H1771" s="2">
        <f>SUBTOTAL(9,H1756:H1770)</f>
        <v>418862.92000000004</v>
      </c>
      <c r="M1771" s="1"/>
      <c r="P1771" s="1"/>
    </row>
    <row r="1772" spans="1:16" outlineLevel="2" x14ac:dyDescent="0.25">
      <c r="A1772" t="s">
        <v>16</v>
      </c>
      <c r="B1772" t="s">
        <v>1467</v>
      </c>
      <c r="C1772" t="s">
        <v>418</v>
      </c>
      <c r="D1772" t="s">
        <v>1470</v>
      </c>
      <c r="E1772" t="s">
        <v>20</v>
      </c>
      <c r="F1772" t="s">
        <v>20</v>
      </c>
      <c r="G1772" t="s">
        <v>1223</v>
      </c>
      <c r="H1772" s="2">
        <v>-18129.46</v>
      </c>
      <c r="I1772" t="s">
        <v>1224</v>
      </c>
      <c r="J1772" t="s">
        <v>432</v>
      </c>
      <c r="K1772" t="s">
        <v>1225</v>
      </c>
      <c r="L1772" t="s">
        <v>24</v>
      </c>
      <c r="M1772" s="1">
        <v>46168</v>
      </c>
      <c r="N1772" t="s">
        <v>1471</v>
      </c>
      <c r="O1772" t="s">
        <v>26</v>
      </c>
      <c r="P1772" s="1">
        <v>46168</v>
      </c>
    </row>
    <row r="1773" spans="1:16" outlineLevel="2" x14ac:dyDescent="0.25">
      <c r="A1773" t="s">
        <v>16</v>
      </c>
      <c r="B1773" t="s">
        <v>1467</v>
      </c>
      <c r="C1773" t="s">
        <v>418</v>
      </c>
      <c r="D1773" t="s">
        <v>1470</v>
      </c>
      <c r="E1773" t="s">
        <v>20</v>
      </c>
      <c r="F1773" t="s">
        <v>20</v>
      </c>
      <c r="G1773" t="s">
        <v>1227</v>
      </c>
      <c r="H1773" s="2">
        <v>-21375.56</v>
      </c>
      <c r="I1773" t="s">
        <v>1228</v>
      </c>
      <c r="J1773" t="s">
        <v>432</v>
      </c>
      <c r="K1773" t="s">
        <v>1229</v>
      </c>
      <c r="L1773" t="s">
        <v>24</v>
      </c>
      <c r="M1773" s="1">
        <v>46168</v>
      </c>
      <c r="N1773" t="s">
        <v>1471</v>
      </c>
      <c r="O1773" t="s">
        <v>26</v>
      </c>
      <c r="P1773" s="1">
        <v>46168</v>
      </c>
    </row>
    <row r="1774" spans="1:16" outlineLevel="2" x14ac:dyDescent="0.25">
      <c r="A1774" t="s">
        <v>16</v>
      </c>
      <c r="B1774" t="s">
        <v>1467</v>
      </c>
      <c r="C1774" t="s">
        <v>418</v>
      </c>
      <c r="D1774" t="s">
        <v>1470</v>
      </c>
      <c r="E1774" t="s">
        <v>20</v>
      </c>
      <c r="F1774" t="s">
        <v>20</v>
      </c>
      <c r="G1774" t="s">
        <v>1213</v>
      </c>
      <c r="H1774" s="2">
        <v>-471.75</v>
      </c>
      <c r="I1774" t="s">
        <v>1214</v>
      </c>
      <c r="J1774" t="s">
        <v>432</v>
      </c>
      <c r="K1774" t="s">
        <v>1215</v>
      </c>
      <c r="L1774" t="s">
        <v>24</v>
      </c>
      <c r="M1774" s="1">
        <v>46168</v>
      </c>
      <c r="N1774" t="s">
        <v>1471</v>
      </c>
      <c r="O1774" t="s">
        <v>26</v>
      </c>
      <c r="P1774" s="1">
        <v>46168</v>
      </c>
    </row>
    <row r="1775" spans="1:16" outlineLevel="2" x14ac:dyDescent="0.25">
      <c r="A1775" t="s">
        <v>16</v>
      </c>
      <c r="B1775" t="s">
        <v>1467</v>
      </c>
      <c r="C1775" t="s">
        <v>418</v>
      </c>
      <c r="D1775" t="s">
        <v>1470</v>
      </c>
      <c r="E1775" t="s">
        <v>20</v>
      </c>
      <c r="F1775" t="s">
        <v>20</v>
      </c>
      <c r="G1775" t="s">
        <v>1216</v>
      </c>
      <c r="H1775" s="2">
        <v>-542.70000000000005</v>
      </c>
      <c r="I1775" t="s">
        <v>1217</v>
      </c>
      <c r="J1775" t="s">
        <v>432</v>
      </c>
      <c r="K1775" t="s">
        <v>1218</v>
      </c>
      <c r="L1775" t="s">
        <v>24</v>
      </c>
      <c r="M1775" s="1">
        <v>46168</v>
      </c>
      <c r="N1775" t="s">
        <v>1471</v>
      </c>
      <c r="O1775" t="s">
        <v>26</v>
      </c>
      <c r="P1775" s="1">
        <v>46168</v>
      </c>
    </row>
    <row r="1776" spans="1:16" outlineLevel="2" x14ac:dyDescent="0.25">
      <c r="A1776" t="s">
        <v>16</v>
      </c>
      <c r="B1776" t="s">
        <v>1467</v>
      </c>
      <c r="C1776" t="s">
        <v>418</v>
      </c>
      <c r="D1776" t="s">
        <v>1470</v>
      </c>
      <c r="E1776" t="s">
        <v>20</v>
      </c>
      <c r="F1776" t="s">
        <v>20</v>
      </c>
      <c r="G1776" t="s">
        <v>1273</v>
      </c>
      <c r="H1776" s="2">
        <v>-10519.6</v>
      </c>
      <c r="I1776" t="s">
        <v>1274</v>
      </c>
      <c r="J1776" t="s">
        <v>432</v>
      </c>
      <c r="K1776" t="s">
        <v>1275</v>
      </c>
      <c r="L1776" t="s">
        <v>24</v>
      </c>
      <c r="M1776" s="1">
        <v>46168</v>
      </c>
      <c r="N1776" t="s">
        <v>1471</v>
      </c>
      <c r="O1776" t="s">
        <v>26</v>
      </c>
      <c r="P1776" s="1">
        <v>46168</v>
      </c>
    </row>
    <row r="1777" spans="1:16" outlineLevel="2" x14ac:dyDescent="0.25">
      <c r="A1777" t="s">
        <v>16</v>
      </c>
      <c r="B1777" t="s">
        <v>1467</v>
      </c>
      <c r="C1777" t="s">
        <v>418</v>
      </c>
      <c r="D1777" t="s">
        <v>1470</v>
      </c>
      <c r="E1777" t="s">
        <v>20</v>
      </c>
      <c r="F1777" t="s">
        <v>20</v>
      </c>
      <c r="G1777" t="s">
        <v>1230</v>
      </c>
      <c r="H1777" s="2">
        <v>-2007.56</v>
      </c>
      <c r="I1777" t="s">
        <v>1231</v>
      </c>
      <c r="J1777" t="s">
        <v>432</v>
      </c>
      <c r="K1777" t="s">
        <v>1232</v>
      </c>
      <c r="L1777" t="s">
        <v>24</v>
      </c>
      <c r="M1777" s="1">
        <v>46168</v>
      </c>
      <c r="N1777" t="s">
        <v>1471</v>
      </c>
      <c r="O1777" t="s">
        <v>26</v>
      </c>
      <c r="P1777" s="1">
        <v>46168</v>
      </c>
    </row>
    <row r="1778" spans="1:16" outlineLevel="2" x14ac:dyDescent="0.25">
      <c r="A1778" t="s">
        <v>16</v>
      </c>
      <c r="B1778" t="s">
        <v>1467</v>
      </c>
      <c r="C1778" t="s">
        <v>418</v>
      </c>
      <c r="D1778" t="s">
        <v>1470</v>
      </c>
      <c r="E1778" t="s">
        <v>20</v>
      </c>
      <c r="F1778" t="s">
        <v>20</v>
      </c>
      <c r="G1778" t="s">
        <v>1233</v>
      </c>
      <c r="H1778" s="2">
        <v>-196.74</v>
      </c>
      <c r="I1778" t="s">
        <v>1234</v>
      </c>
      <c r="J1778" t="s">
        <v>432</v>
      </c>
      <c r="K1778" t="s">
        <v>1235</v>
      </c>
      <c r="L1778" t="s">
        <v>24</v>
      </c>
      <c r="M1778" s="1">
        <v>46168</v>
      </c>
      <c r="N1778" t="s">
        <v>1471</v>
      </c>
      <c r="O1778" t="s">
        <v>26</v>
      </c>
      <c r="P1778" s="1">
        <v>46168</v>
      </c>
    </row>
    <row r="1779" spans="1:16" outlineLevel="1" x14ac:dyDescent="0.25">
      <c r="D1779" s="3" t="s">
        <v>2122</v>
      </c>
      <c r="H1779" s="2">
        <f>SUBTOTAL(9,H1772:H1778)</f>
        <v>-53243.369999999995</v>
      </c>
      <c r="M1779" s="1"/>
      <c r="P1779" s="1"/>
    </row>
    <row r="1780" spans="1:16" outlineLevel="2" x14ac:dyDescent="0.25">
      <c r="A1780" t="s">
        <v>16</v>
      </c>
      <c r="B1780" t="s">
        <v>1467</v>
      </c>
      <c r="C1780" t="s">
        <v>418</v>
      </c>
      <c r="D1780" t="s">
        <v>1472</v>
      </c>
      <c r="E1780" t="s">
        <v>20</v>
      </c>
      <c r="F1780" t="s">
        <v>20</v>
      </c>
      <c r="G1780" t="s">
        <v>1237</v>
      </c>
      <c r="H1780" s="2">
        <v>57474.22</v>
      </c>
      <c r="I1780" t="s">
        <v>1238</v>
      </c>
      <c r="J1780" t="s">
        <v>1183</v>
      </c>
      <c r="K1780" t="s">
        <v>1239</v>
      </c>
      <c r="L1780" t="s">
        <v>24</v>
      </c>
      <c r="M1780" s="1">
        <v>46168</v>
      </c>
      <c r="N1780" t="s">
        <v>1473</v>
      </c>
      <c r="O1780" t="s">
        <v>26</v>
      </c>
      <c r="P1780" s="1">
        <v>46168</v>
      </c>
    </row>
    <row r="1781" spans="1:16" outlineLevel="2" x14ac:dyDescent="0.25">
      <c r="A1781" t="s">
        <v>16</v>
      </c>
      <c r="B1781" t="s">
        <v>1467</v>
      </c>
      <c r="C1781" t="s">
        <v>418</v>
      </c>
      <c r="D1781" t="s">
        <v>1472</v>
      </c>
      <c r="E1781" t="s">
        <v>20</v>
      </c>
      <c r="F1781" t="s">
        <v>20</v>
      </c>
      <c r="G1781" t="s">
        <v>1241</v>
      </c>
      <c r="H1781" s="2">
        <v>23904.71</v>
      </c>
      <c r="I1781" t="s">
        <v>1242</v>
      </c>
      <c r="J1781" t="s">
        <v>432</v>
      </c>
      <c r="K1781" t="s">
        <v>1243</v>
      </c>
      <c r="L1781" t="s">
        <v>24</v>
      </c>
      <c r="M1781" s="1">
        <v>46168</v>
      </c>
      <c r="N1781" t="s">
        <v>1473</v>
      </c>
      <c r="O1781" t="s">
        <v>26</v>
      </c>
      <c r="P1781" s="1">
        <v>46168</v>
      </c>
    </row>
    <row r="1782" spans="1:16" outlineLevel="1" x14ac:dyDescent="0.25">
      <c r="D1782" s="3" t="s">
        <v>2123</v>
      </c>
      <c r="H1782" s="2">
        <f>SUBTOTAL(9,H1780:H1781)</f>
        <v>81378.929999999993</v>
      </c>
      <c r="M1782" s="1"/>
      <c r="P1782" s="1"/>
    </row>
    <row r="1783" spans="1:16" outlineLevel="2" x14ac:dyDescent="0.25">
      <c r="A1783" t="s">
        <v>16</v>
      </c>
      <c r="B1783" t="s">
        <v>1474</v>
      </c>
      <c r="C1783" t="s">
        <v>418</v>
      </c>
      <c r="D1783" t="s">
        <v>1475</v>
      </c>
      <c r="E1783" t="s">
        <v>20</v>
      </c>
      <c r="F1783" t="s">
        <v>20</v>
      </c>
      <c r="G1783" t="s">
        <v>1195</v>
      </c>
      <c r="H1783" s="2">
        <v>21255.09</v>
      </c>
      <c r="I1783" t="s">
        <v>1196</v>
      </c>
      <c r="J1783" t="s">
        <v>432</v>
      </c>
      <c r="K1783" t="s">
        <v>1197</v>
      </c>
      <c r="L1783" t="s">
        <v>24</v>
      </c>
      <c r="M1783" s="1">
        <v>46168</v>
      </c>
      <c r="N1783" t="s">
        <v>1476</v>
      </c>
      <c r="O1783" t="s">
        <v>26</v>
      </c>
      <c r="P1783" s="1">
        <v>46168</v>
      </c>
    </row>
    <row r="1784" spans="1:16" outlineLevel="2" x14ac:dyDescent="0.25">
      <c r="A1784" t="s">
        <v>16</v>
      </c>
      <c r="B1784" t="s">
        <v>1474</v>
      </c>
      <c r="C1784" t="s">
        <v>418</v>
      </c>
      <c r="D1784" t="s">
        <v>1475</v>
      </c>
      <c r="E1784" t="s">
        <v>20</v>
      </c>
      <c r="F1784" t="s">
        <v>20</v>
      </c>
      <c r="G1784" t="s">
        <v>1198</v>
      </c>
      <c r="H1784" s="2">
        <v>9025.49</v>
      </c>
      <c r="I1784" t="s">
        <v>1199</v>
      </c>
      <c r="J1784" t="s">
        <v>432</v>
      </c>
      <c r="K1784" t="s">
        <v>1200</v>
      </c>
      <c r="L1784" t="s">
        <v>24</v>
      </c>
      <c r="M1784" s="1">
        <v>46168</v>
      </c>
      <c r="N1784" t="s">
        <v>1476</v>
      </c>
      <c r="O1784" t="s">
        <v>26</v>
      </c>
      <c r="P1784" s="1">
        <v>46168</v>
      </c>
    </row>
    <row r="1785" spans="1:16" outlineLevel="2" x14ac:dyDescent="0.25">
      <c r="A1785" t="s">
        <v>16</v>
      </c>
      <c r="B1785" t="s">
        <v>1474</v>
      </c>
      <c r="C1785" t="s">
        <v>418</v>
      </c>
      <c r="D1785" t="s">
        <v>1475</v>
      </c>
      <c r="E1785" t="s">
        <v>20</v>
      </c>
      <c r="F1785" t="s">
        <v>20</v>
      </c>
      <c r="G1785" t="s">
        <v>1201</v>
      </c>
      <c r="H1785" s="2">
        <v>1540</v>
      </c>
      <c r="I1785" t="s">
        <v>1202</v>
      </c>
      <c r="J1785" t="s">
        <v>432</v>
      </c>
      <c r="K1785" t="s">
        <v>1203</v>
      </c>
      <c r="L1785" t="s">
        <v>24</v>
      </c>
      <c r="M1785" s="1">
        <v>46168</v>
      </c>
      <c r="N1785" t="s">
        <v>1476</v>
      </c>
      <c r="O1785" t="s">
        <v>26</v>
      </c>
      <c r="P1785" s="1">
        <v>46168</v>
      </c>
    </row>
    <row r="1786" spans="1:16" outlineLevel="2" x14ac:dyDescent="0.25">
      <c r="A1786" t="s">
        <v>16</v>
      </c>
      <c r="B1786" t="s">
        <v>1474</v>
      </c>
      <c r="C1786" t="s">
        <v>418</v>
      </c>
      <c r="D1786" t="s">
        <v>1475</v>
      </c>
      <c r="E1786" t="s">
        <v>20</v>
      </c>
      <c r="F1786" t="s">
        <v>20</v>
      </c>
      <c r="G1786" t="s">
        <v>1204</v>
      </c>
      <c r="H1786" s="2">
        <v>94462.97</v>
      </c>
      <c r="I1786" t="s">
        <v>1205</v>
      </c>
      <c r="J1786" t="s">
        <v>432</v>
      </c>
      <c r="K1786" t="s">
        <v>1206</v>
      </c>
      <c r="L1786" t="s">
        <v>24</v>
      </c>
      <c r="M1786" s="1">
        <v>46168</v>
      </c>
      <c r="N1786" t="s">
        <v>1476</v>
      </c>
      <c r="O1786" t="s">
        <v>26</v>
      </c>
      <c r="P1786" s="1">
        <v>46168</v>
      </c>
    </row>
    <row r="1787" spans="1:16" outlineLevel="2" x14ac:dyDescent="0.25">
      <c r="A1787" t="s">
        <v>16</v>
      </c>
      <c r="B1787" t="s">
        <v>1474</v>
      </c>
      <c r="C1787" t="s">
        <v>418</v>
      </c>
      <c r="D1787" t="s">
        <v>1475</v>
      </c>
      <c r="E1787" t="s">
        <v>20</v>
      </c>
      <c r="F1787" t="s">
        <v>20</v>
      </c>
      <c r="G1787" t="s">
        <v>1207</v>
      </c>
      <c r="H1787" s="2">
        <v>1352.39</v>
      </c>
      <c r="I1787" t="s">
        <v>1208</v>
      </c>
      <c r="J1787" t="s">
        <v>432</v>
      </c>
      <c r="K1787" t="s">
        <v>1209</v>
      </c>
      <c r="L1787" t="s">
        <v>24</v>
      </c>
      <c r="M1787" s="1">
        <v>46168</v>
      </c>
      <c r="N1787" t="s">
        <v>1476</v>
      </c>
      <c r="O1787" t="s">
        <v>26</v>
      </c>
      <c r="P1787" s="1">
        <v>46168</v>
      </c>
    </row>
    <row r="1788" spans="1:16" outlineLevel="2" x14ac:dyDescent="0.25">
      <c r="A1788" t="s">
        <v>16</v>
      </c>
      <c r="B1788" t="s">
        <v>1474</v>
      </c>
      <c r="C1788" t="s">
        <v>418</v>
      </c>
      <c r="D1788" t="s">
        <v>1475</v>
      </c>
      <c r="E1788" t="s">
        <v>20</v>
      </c>
      <c r="F1788" t="s">
        <v>20</v>
      </c>
      <c r="G1788" t="s">
        <v>1250</v>
      </c>
      <c r="H1788" s="2">
        <v>5497</v>
      </c>
      <c r="I1788" t="s">
        <v>1251</v>
      </c>
      <c r="J1788" t="s">
        <v>432</v>
      </c>
      <c r="K1788" t="s">
        <v>1252</v>
      </c>
      <c r="L1788" t="s">
        <v>24</v>
      </c>
      <c r="M1788" s="1">
        <v>46168</v>
      </c>
      <c r="N1788" t="s">
        <v>1476</v>
      </c>
      <c r="O1788" t="s">
        <v>26</v>
      </c>
      <c r="P1788" s="1">
        <v>46168</v>
      </c>
    </row>
    <row r="1789" spans="1:16" outlineLevel="2" x14ac:dyDescent="0.25">
      <c r="A1789" t="s">
        <v>16</v>
      </c>
      <c r="B1789" t="s">
        <v>1474</v>
      </c>
      <c r="C1789" t="s">
        <v>418</v>
      </c>
      <c r="D1789" t="s">
        <v>1475</v>
      </c>
      <c r="E1789" t="s">
        <v>20</v>
      </c>
      <c r="F1789" t="s">
        <v>20</v>
      </c>
      <c r="G1789" t="s">
        <v>1210</v>
      </c>
      <c r="H1789" s="2">
        <v>12175</v>
      </c>
      <c r="I1789" t="s">
        <v>1211</v>
      </c>
      <c r="J1789" t="s">
        <v>432</v>
      </c>
      <c r="K1789" t="s">
        <v>1212</v>
      </c>
      <c r="L1789" t="s">
        <v>24</v>
      </c>
      <c r="M1789" s="1">
        <v>46168</v>
      </c>
      <c r="N1789" t="s">
        <v>1476</v>
      </c>
      <c r="O1789" t="s">
        <v>26</v>
      </c>
      <c r="P1789" s="1">
        <v>46168</v>
      </c>
    </row>
    <row r="1790" spans="1:16" outlineLevel="2" x14ac:dyDescent="0.25">
      <c r="A1790" t="s">
        <v>16</v>
      </c>
      <c r="B1790" t="s">
        <v>1474</v>
      </c>
      <c r="C1790" t="s">
        <v>418</v>
      </c>
      <c r="D1790" t="s">
        <v>1475</v>
      </c>
      <c r="E1790" t="s">
        <v>20</v>
      </c>
      <c r="F1790" t="s">
        <v>20</v>
      </c>
      <c r="G1790" t="s">
        <v>1213</v>
      </c>
      <c r="H1790" s="2">
        <v>101.64</v>
      </c>
      <c r="I1790" t="s">
        <v>1214</v>
      </c>
      <c r="J1790" t="s">
        <v>432</v>
      </c>
      <c r="K1790" t="s">
        <v>1215</v>
      </c>
      <c r="L1790" t="s">
        <v>24</v>
      </c>
      <c r="M1790" s="1">
        <v>46168</v>
      </c>
      <c r="N1790" t="s">
        <v>1476</v>
      </c>
      <c r="O1790" t="s">
        <v>26</v>
      </c>
      <c r="P1790" s="1">
        <v>46168</v>
      </c>
    </row>
    <row r="1791" spans="1:16" outlineLevel="2" x14ac:dyDescent="0.25">
      <c r="A1791" t="s">
        <v>16</v>
      </c>
      <c r="B1791" t="s">
        <v>1474</v>
      </c>
      <c r="C1791" t="s">
        <v>418</v>
      </c>
      <c r="D1791" t="s">
        <v>1475</v>
      </c>
      <c r="E1791" t="s">
        <v>20</v>
      </c>
      <c r="F1791" t="s">
        <v>20</v>
      </c>
      <c r="G1791" t="s">
        <v>1216</v>
      </c>
      <c r="H1791" s="2">
        <v>116.93</v>
      </c>
      <c r="I1791" t="s">
        <v>1217</v>
      </c>
      <c r="J1791" t="s">
        <v>432</v>
      </c>
      <c r="K1791" t="s">
        <v>1218</v>
      </c>
      <c r="L1791" t="s">
        <v>24</v>
      </c>
      <c r="M1791" s="1">
        <v>46168</v>
      </c>
      <c r="N1791" t="s">
        <v>1476</v>
      </c>
      <c r="O1791" t="s">
        <v>26</v>
      </c>
      <c r="P1791" s="1">
        <v>46168</v>
      </c>
    </row>
    <row r="1792" spans="1:16" outlineLevel="2" x14ac:dyDescent="0.25">
      <c r="A1792" t="s">
        <v>16</v>
      </c>
      <c r="B1792" t="s">
        <v>1474</v>
      </c>
      <c r="C1792" t="s">
        <v>418</v>
      </c>
      <c r="D1792" t="s">
        <v>1475</v>
      </c>
      <c r="E1792" t="s">
        <v>20</v>
      </c>
      <c r="F1792" t="s">
        <v>20</v>
      </c>
      <c r="G1792" t="s">
        <v>1219</v>
      </c>
      <c r="H1792" s="2">
        <v>1393.28</v>
      </c>
      <c r="I1792" t="s">
        <v>1220</v>
      </c>
      <c r="J1792" t="s">
        <v>432</v>
      </c>
      <c r="K1792" t="s">
        <v>1221</v>
      </c>
      <c r="L1792" t="s">
        <v>24</v>
      </c>
      <c r="M1792" s="1">
        <v>46168</v>
      </c>
      <c r="N1792" t="s">
        <v>1476</v>
      </c>
      <c r="O1792" t="s">
        <v>26</v>
      </c>
      <c r="P1792" s="1">
        <v>46168</v>
      </c>
    </row>
    <row r="1793" spans="1:16" outlineLevel="2" x14ac:dyDescent="0.25">
      <c r="A1793" t="s">
        <v>16</v>
      </c>
      <c r="B1793" t="s">
        <v>1474</v>
      </c>
      <c r="C1793" t="s">
        <v>418</v>
      </c>
      <c r="D1793" t="s">
        <v>1475</v>
      </c>
      <c r="E1793" t="s">
        <v>20</v>
      </c>
      <c r="F1793" t="s">
        <v>20</v>
      </c>
      <c r="G1793" t="s">
        <v>1256</v>
      </c>
      <c r="H1793" s="2">
        <v>757.66</v>
      </c>
      <c r="I1793" t="s">
        <v>1257</v>
      </c>
      <c r="J1793" t="s">
        <v>432</v>
      </c>
      <c r="K1793" t="s">
        <v>1258</v>
      </c>
      <c r="L1793" t="s">
        <v>24</v>
      </c>
      <c r="M1793" s="1">
        <v>46168</v>
      </c>
      <c r="N1793" t="s">
        <v>1476</v>
      </c>
      <c r="O1793" t="s">
        <v>26</v>
      </c>
      <c r="P1793" s="1">
        <v>46168</v>
      </c>
    </row>
    <row r="1794" spans="1:16" outlineLevel="1" x14ac:dyDescent="0.25">
      <c r="D1794" s="3" t="s">
        <v>2124</v>
      </c>
      <c r="H1794" s="2">
        <f>SUBTOTAL(9,H1783:H1793)</f>
        <v>147677.45000000001</v>
      </c>
      <c r="M1794" s="1"/>
      <c r="P1794" s="1"/>
    </row>
    <row r="1795" spans="1:16" outlineLevel="2" x14ac:dyDescent="0.25">
      <c r="A1795" t="s">
        <v>16</v>
      </c>
      <c r="B1795" t="s">
        <v>1474</v>
      </c>
      <c r="C1795" t="s">
        <v>418</v>
      </c>
      <c r="D1795" t="s">
        <v>1477</v>
      </c>
      <c r="E1795" t="s">
        <v>20</v>
      </c>
      <c r="F1795" t="s">
        <v>20</v>
      </c>
      <c r="G1795" t="s">
        <v>1223</v>
      </c>
      <c r="H1795" s="2">
        <v>-4490.63</v>
      </c>
      <c r="I1795" t="s">
        <v>1224</v>
      </c>
      <c r="J1795" t="s">
        <v>432</v>
      </c>
      <c r="K1795" t="s">
        <v>1225</v>
      </c>
      <c r="L1795" t="s">
        <v>24</v>
      </c>
      <c r="M1795" s="1">
        <v>46168</v>
      </c>
      <c r="N1795" t="s">
        <v>1478</v>
      </c>
      <c r="O1795" t="s">
        <v>26</v>
      </c>
      <c r="P1795" s="1">
        <v>46168</v>
      </c>
    </row>
    <row r="1796" spans="1:16" outlineLevel="2" x14ac:dyDescent="0.25">
      <c r="A1796" t="s">
        <v>16</v>
      </c>
      <c r="B1796" t="s">
        <v>1474</v>
      </c>
      <c r="C1796" t="s">
        <v>418</v>
      </c>
      <c r="D1796" t="s">
        <v>1477</v>
      </c>
      <c r="E1796" t="s">
        <v>20</v>
      </c>
      <c r="F1796" t="s">
        <v>20</v>
      </c>
      <c r="G1796" t="s">
        <v>1253</v>
      </c>
      <c r="H1796" s="2">
        <v>-17023.63</v>
      </c>
      <c r="I1796" t="s">
        <v>1254</v>
      </c>
      <c r="J1796" t="s">
        <v>432</v>
      </c>
      <c r="K1796" t="s">
        <v>1255</v>
      </c>
      <c r="L1796" t="s">
        <v>24</v>
      </c>
      <c r="M1796" s="1">
        <v>46168</v>
      </c>
      <c r="N1796" t="s">
        <v>1478</v>
      </c>
      <c r="O1796" t="s">
        <v>26</v>
      </c>
      <c r="P1796" s="1">
        <v>46168</v>
      </c>
    </row>
    <row r="1797" spans="1:16" outlineLevel="2" x14ac:dyDescent="0.25">
      <c r="A1797" t="s">
        <v>16</v>
      </c>
      <c r="B1797" t="s">
        <v>1474</v>
      </c>
      <c r="C1797" t="s">
        <v>418</v>
      </c>
      <c r="D1797" t="s">
        <v>1477</v>
      </c>
      <c r="E1797" t="s">
        <v>20</v>
      </c>
      <c r="F1797" t="s">
        <v>20</v>
      </c>
      <c r="G1797" t="s">
        <v>1227</v>
      </c>
      <c r="H1797" s="2">
        <v>-5166.01</v>
      </c>
      <c r="I1797" t="s">
        <v>1228</v>
      </c>
      <c r="J1797" t="s">
        <v>432</v>
      </c>
      <c r="K1797" t="s">
        <v>1229</v>
      </c>
      <c r="L1797" t="s">
        <v>24</v>
      </c>
      <c r="M1797" s="1">
        <v>46168</v>
      </c>
      <c r="N1797" t="s">
        <v>1478</v>
      </c>
      <c r="O1797" t="s">
        <v>26</v>
      </c>
      <c r="P1797" s="1">
        <v>46168</v>
      </c>
    </row>
    <row r="1798" spans="1:16" outlineLevel="2" x14ac:dyDescent="0.25">
      <c r="A1798" t="s">
        <v>16</v>
      </c>
      <c r="B1798" t="s">
        <v>1474</v>
      </c>
      <c r="C1798" t="s">
        <v>418</v>
      </c>
      <c r="D1798" t="s">
        <v>1477</v>
      </c>
      <c r="E1798" t="s">
        <v>20</v>
      </c>
      <c r="F1798" t="s">
        <v>20</v>
      </c>
      <c r="G1798" t="s">
        <v>1213</v>
      </c>
      <c r="H1798" s="2">
        <v>-456.31</v>
      </c>
      <c r="I1798" t="s">
        <v>1214</v>
      </c>
      <c r="J1798" t="s">
        <v>432</v>
      </c>
      <c r="K1798" t="s">
        <v>1215</v>
      </c>
      <c r="L1798" t="s">
        <v>24</v>
      </c>
      <c r="M1798" s="1">
        <v>46168</v>
      </c>
      <c r="N1798" t="s">
        <v>1478</v>
      </c>
      <c r="O1798" t="s">
        <v>26</v>
      </c>
      <c r="P1798" s="1">
        <v>46168</v>
      </c>
    </row>
    <row r="1799" spans="1:16" outlineLevel="2" x14ac:dyDescent="0.25">
      <c r="A1799" t="s">
        <v>16</v>
      </c>
      <c r="B1799" t="s">
        <v>1474</v>
      </c>
      <c r="C1799" t="s">
        <v>418</v>
      </c>
      <c r="D1799" t="s">
        <v>1477</v>
      </c>
      <c r="E1799" t="s">
        <v>20</v>
      </c>
      <c r="F1799" t="s">
        <v>20</v>
      </c>
      <c r="G1799" t="s">
        <v>1216</v>
      </c>
      <c r="H1799" s="2">
        <v>-524.92999999999995</v>
      </c>
      <c r="I1799" t="s">
        <v>1217</v>
      </c>
      <c r="J1799" t="s">
        <v>432</v>
      </c>
      <c r="K1799" t="s">
        <v>1218</v>
      </c>
      <c r="L1799" t="s">
        <v>24</v>
      </c>
      <c r="M1799" s="1">
        <v>46168</v>
      </c>
      <c r="N1799" t="s">
        <v>1478</v>
      </c>
      <c r="O1799" t="s">
        <v>26</v>
      </c>
      <c r="P1799" s="1">
        <v>46168</v>
      </c>
    </row>
    <row r="1800" spans="1:16" outlineLevel="2" x14ac:dyDescent="0.25">
      <c r="A1800" t="s">
        <v>16</v>
      </c>
      <c r="B1800" t="s">
        <v>1474</v>
      </c>
      <c r="C1800" t="s">
        <v>418</v>
      </c>
      <c r="D1800" t="s">
        <v>1477</v>
      </c>
      <c r="E1800" t="s">
        <v>20</v>
      </c>
      <c r="F1800" t="s">
        <v>20</v>
      </c>
      <c r="G1800" t="s">
        <v>1230</v>
      </c>
      <c r="H1800" s="2">
        <v>-735.2</v>
      </c>
      <c r="I1800" t="s">
        <v>1231</v>
      </c>
      <c r="J1800" t="s">
        <v>432</v>
      </c>
      <c r="K1800" t="s">
        <v>1232</v>
      </c>
      <c r="L1800" t="s">
        <v>24</v>
      </c>
      <c r="M1800" s="1">
        <v>46168</v>
      </c>
      <c r="N1800" t="s">
        <v>1478</v>
      </c>
      <c r="O1800" t="s">
        <v>26</v>
      </c>
      <c r="P1800" s="1">
        <v>46168</v>
      </c>
    </row>
    <row r="1801" spans="1:16" outlineLevel="2" x14ac:dyDescent="0.25">
      <c r="A1801" t="s">
        <v>16</v>
      </c>
      <c r="B1801" t="s">
        <v>1474</v>
      </c>
      <c r="C1801" t="s">
        <v>418</v>
      </c>
      <c r="D1801" t="s">
        <v>1477</v>
      </c>
      <c r="E1801" t="s">
        <v>20</v>
      </c>
      <c r="F1801" t="s">
        <v>20</v>
      </c>
      <c r="G1801" t="s">
        <v>1233</v>
      </c>
      <c r="H1801" s="2">
        <v>-72.06</v>
      </c>
      <c r="I1801" t="s">
        <v>1234</v>
      </c>
      <c r="J1801" t="s">
        <v>432</v>
      </c>
      <c r="K1801" t="s">
        <v>1235</v>
      </c>
      <c r="L1801" t="s">
        <v>24</v>
      </c>
      <c r="M1801" s="1">
        <v>46168</v>
      </c>
      <c r="N1801" t="s">
        <v>1478</v>
      </c>
      <c r="O1801" t="s">
        <v>26</v>
      </c>
      <c r="P1801" s="1">
        <v>46168</v>
      </c>
    </row>
    <row r="1802" spans="1:16" outlineLevel="1" x14ac:dyDescent="0.25">
      <c r="D1802" s="3" t="s">
        <v>2125</v>
      </c>
      <c r="H1802" s="2">
        <f>SUBTOTAL(9,H1795:H1801)</f>
        <v>-28468.770000000008</v>
      </c>
      <c r="M1802" s="1"/>
      <c r="P1802" s="1"/>
    </row>
    <row r="1803" spans="1:16" outlineLevel="2" x14ac:dyDescent="0.25">
      <c r="A1803" t="s">
        <v>16</v>
      </c>
      <c r="B1803" t="s">
        <v>1479</v>
      </c>
      <c r="C1803" t="s">
        <v>418</v>
      </c>
      <c r="D1803" t="s">
        <v>1480</v>
      </c>
      <c r="E1803" t="s">
        <v>20</v>
      </c>
      <c r="F1803" t="s">
        <v>20</v>
      </c>
      <c r="G1803" t="s">
        <v>1191</v>
      </c>
      <c r="H1803" s="2">
        <v>1040</v>
      </c>
      <c r="I1803" t="s">
        <v>1192</v>
      </c>
      <c r="J1803" t="s">
        <v>432</v>
      </c>
      <c r="K1803" t="s">
        <v>1193</v>
      </c>
      <c r="L1803" t="s">
        <v>24</v>
      </c>
      <c r="M1803" s="1">
        <v>46168</v>
      </c>
      <c r="N1803" t="s">
        <v>1481</v>
      </c>
      <c r="O1803" t="s">
        <v>26</v>
      </c>
      <c r="P1803" s="1">
        <v>46168</v>
      </c>
    </row>
    <row r="1804" spans="1:16" outlineLevel="2" x14ac:dyDescent="0.25">
      <c r="A1804" t="s">
        <v>16</v>
      </c>
      <c r="B1804" t="s">
        <v>1479</v>
      </c>
      <c r="C1804" t="s">
        <v>418</v>
      </c>
      <c r="D1804" t="s">
        <v>1480</v>
      </c>
      <c r="E1804" t="s">
        <v>20</v>
      </c>
      <c r="F1804" t="s">
        <v>20</v>
      </c>
      <c r="G1804" t="s">
        <v>1195</v>
      </c>
      <c r="H1804" s="2">
        <v>21592.23</v>
      </c>
      <c r="I1804" t="s">
        <v>1196</v>
      </c>
      <c r="J1804" t="s">
        <v>432</v>
      </c>
      <c r="K1804" t="s">
        <v>1197</v>
      </c>
      <c r="L1804" t="s">
        <v>24</v>
      </c>
      <c r="M1804" s="1">
        <v>46168</v>
      </c>
      <c r="N1804" t="s">
        <v>1481</v>
      </c>
      <c r="O1804" t="s">
        <v>26</v>
      </c>
      <c r="P1804" s="1">
        <v>46168</v>
      </c>
    </row>
    <row r="1805" spans="1:16" outlineLevel="2" x14ac:dyDescent="0.25">
      <c r="A1805" t="s">
        <v>16</v>
      </c>
      <c r="B1805" t="s">
        <v>1479</v>
      </c>
      <c r="C1805" t="s">
        <v>418</v>
      </c>
      <c r="D1805" t="s">
        <v>1480</v>
      </c>
      <c r="E1805" t="s">
        <v>20</v>
      </c>
      <c r="F1805" t="s">
        <v>20</v>
      </c>
      <c r="G1805" t="s">
        <v>1198</v>
      </c>
      <c r="H1805" s="2">
        <v>5613.62</v>
      </c>
      <c r="I1805" t="s">
        <v>1199</v>
      </c>
      <c r="J1805" t="s">
        <v>432</v>
      </c>
      <c r="K1805" t="s">
        <v>1200</v>
      </c>
      <c r="L1805" t="s">
        <v>24</v>
      </c>
      <c r="M1805" s="1">
        <v>46168</v>
      </c>
      <c r="N1805" t="s">
        <v>1481</v>
      </c>
      <c r="O1805" t="s">
        <v>26</v>
      </c>
      <c r="P1805" s="1">
        <v>46168</v>
      </c>
    </row>
    <row r="1806" spans="1:16" outlineLevel="2" x14ac:dyDescent="0.25">
      <c r="A1806" t="s">
        <v>16</v>
      </c>
      <c r="B1806" t="s">
        <v>1479</v>
      </c>
      <c r="C1806" t="s">
        <v>418</v>
      </c>
      <c r="D1806" t="s">
        <v>1480</v>
      </c>
      <c r="E1806" t="s">
        <v>20</v>
      </c>
      <c r="F1806" t="s">
        <v>20</v>
      </c>
      <c r="G1806" t="s">
        <v>1204</v>
      </c>
      <c r="H1806" s="2">
        <v>55742.16</v>
      </c>
      <c r="I1806" t="s">
        <v>1205</v>
      </c>
      <c r="J1806" t="s">
        <v>432</v>
      </c>
      <c r="K1806" t="s">
        <v>1206</v>
      </c>
      <c r="L1806" t="s">
        <v>24</v>
      </c>
      <c r="M1806" s="1">
        <v>46168</v>
      </c>
      <c r="N1806" t="s">
        <v>1481</v>
      </c>
      <c r="O1806" t="s">
        <v>26</v>
      </c>
      <c r="P1806" s="1">
        <v>46168</v>
      </c>
    </row>
    <row r="1807" spans="1:16" outlineLevel="2" x14ac:dyDescent="0.25">
      <c r="A1807" t="s">
        <v>16</v>
      </c>
      <c r="B1807" t="s">
        <v>1479</v>
      </c>
      <c r="C1807" t="s">
        <v>418</v>
      </c>
      <c r="D1807" t="s">
        <v>1480</v>
      </c>
      <c r="E1807" t="s">
        <v>20</v>
      </c>
      <c r="F1807" t="s">
        <v>20</v>
      </c>
      <c r="G1807" t="s">
        <v>1207</v>
      </c>
      <c r="H1807" s="2">
        <v>779.55</v>
      </c>
      <c r="I1807" t="s">
        <v>1208</v>
      </c>
      <c r="J1807" t="s">
        <v>432</v>
      </c>
      <c r="K1807" t="s">
        <v>1209</v>
      </c>
      <c r="L1807" t="s">
        <v>24</v>
      </c>
      <c r="M1807" s="1">
        <v>46168</v>
      </c>
      <c r="N1807" t="s">
        <v>1481</v>
      </c>
      <c r="O1807" t="s">
        <v>26</v>
      </c>
      <c r="P1807" s="1">
        <v>46168</v>
      </c>
    </row>
    <row r="1808" spans="1:16" outlineLevel="2" x14ac:dyDescent="0.25">
      <c r="A1808" t="s">
        <v>16</v>
      </c>
      <c r="B1808" t="s">
        <v>1479</v>
      </c>
      <c r="C1808" t="s">
        <v>418</v>
      </c>
      <c r="D1808" t="s">
        <v>1480</v>
      </c>
      <c r="E1808" t="s">
        <v>20</v>
      </c>
      <c r="F1808" t="s">
        <v>20</v>
      </c>
      <c r="G1808" t="s">
        <v>1250</v>
      </c>
      <c r="H1808" s="2">
        <v>2895</v>
      </c>
      <c r="I1808" t="s">
        <v>1251</v>
      </c>
      <c r="J1808" t="s">
        <v>432</v>
      </c>
      <c r="K1808" t="s">
        <v>1252</v>
      </c>
      <c r="L1808" t="s">
        <v>24</v>
      </c>
      <c r="M1808" s="1">
        <v>46168</v>
      </c>
      <c r="N1808" t="s">
        <v>1481</v>
      </c>
      <c r="O1808" t="s">
        <v>26</v>
      </c>
      <c r="P1808" s="1">
        <v>46168</v>
      </c>
    </row>
    <row r="1809" spans="1:16" outlineLevel="2" x14ac:dyDescent="0.25">
      <c r="A1809" t="s">
        <v>16</v>
      </c>
      <c r="B1809" t="s">
        <v>1479</v>
      </c>
      <c r="C1809" t="s">
        <v>418</v>
      </c>
      <c r="D1809" t="s">
        <v>1480</v>
      </c>
      <c r="E1809" t="s">
        <v>20</v>
      </c>
      <c r="F1809" t="s">
        <v>20</v>
      </c>
      <c r="G1809" t="s">
        <v>1210</v>
      </c>
      <c r="H1809" s="2">
        <v>2637.08</v>
      </c>
      <c r="I1809" t="s">
        <v>1211</v>
      </c>
      <c r="J1809" t="s">
        <v>432</v>
      </c>
      <c r="K1809" t="s">
        <v>1212</v>
      </c>
      <c r="L1809" t="s">
        <v>24</v>
      </c>
      <c r="M1809" s="1">
        <v>46168</v>
      </c>
      <c r="N1809" t="s">
        <v>1481</v>
      </c>
      <c r="O1809" t="s">
        <v>26</v>
      </c>
      <c r="P1809" s="1">
        <v>46168</v>
      </c>
    </row>
    <row r="1810" spans="1:16" outlineLevel="2" x14ac:dyDescent="0.25">
      <c r="A1810" t="s">
        <v>16</v>
      </c>
      <c r="B1810" t="s">
        <v>1479</v>
      </c>
      <c r="C1810" t="s">
        <v>418</v>
      </c>
      <c r="D1810" t="s">
        <v>1480</v>
      </c>
      <c r="E1810" t="s">
        <v>20</v>
      </c>
      <c r="F1810" t="s">
        <v>20</v>
      </c>
      <c r="G1810" t="s">
        <v>1293</v>
      </c>
      <c r="H1810" s="2">
        <v>34.5</v>
      </c>
      <c r="I1810" t="s">
        <v>1294</v>
      </c>
      <c r="J1810" t="s">
        <v>432</v>
      </c>
      <c r="K1810" t="s">
        <v>1295</v>
      </c>
      <c r="L1810" t="s">
        <v>24</v>
      </c>
      <c r="M1810" s="1">
        <v>46168</v>
      </c>
      <c r="N1810" t="s">
        <v>1481</v>
      </c>
      <c r="O1810" t="s">
        <v>26</v>
      </c>
      <c r="P1810" s="1">
        <v>46168</v>
      </c>
    </row>
    <row r="1811" spans="1:16" outlineLevel="2" x14ac:dyDescent="0.25">
      <c r="A1811" t="s">
        <v>16</v>
      </c>
      <c r="B1811" t="s">
        <v>1479</v>
      </c>
      <c r="C1811" t="s">
        <v>418</v>
      </c>
      <c r="D1811" t="s">
        <v>1480</v>
      </c>
      <c r="E1811" t="s">
        <v>20</v>
      </c>
      <c r="F1811" t="s">
        <v>20</v>
      </c>
      <c r="G1811" t="s">
        <v>1219</v>
      </c>
      <c r="H1811" s="2">
        <v>2264.08</v>
      </c>
      <c r="I1811" t="s">
        <v>1220</v>
      </c>
      <c r="J1811" t="s">
        <v>432</v>
      </c>
      <c r="K1811" t="s">
        <v>1221</v>
      </c>
      <c r="L1811" t="s">
        <v>24</v>
      </c>
      <c r="M1811" s="1">
        <v>46168</v>
      </c>
      <c r="N1811" t="s">
        <v>1481</v>
      </c>
      <c r="O1811" t="s">
        <v>26</v>
      </c>
      <c r="P1811" s="1">
        <v>46168</v>
      </c>
    </row>
    <row r="1812" spans="1:16" outlineLevel="1" x14ac:dyDescent="0.25">
      <c r="D1812" s="3" t="s">
        <v>2126</v>
      </c>
      <c r="H1812" s="2">
        <f>SUBTOTAL(9,H1803:H1811)</f>
        <v>92598.220000000016</v>
      </c>
      <c r="M1812" s="1"/>
      <c r="P1812" s="1"/>
    </row>
    <row r="1813" spans="1:16" outlineLevel="2" x14ac:dyDescent="0.25">
      <c r="A1813" t="s">
        <v>16</v>
      </c>
      <c r="B1813" t="s">
        <v>790</v>
      </c>
      <c r="C1813" t="s">
        <v>418</v>
      </c>
      <c r="D1813" t="s">
        <v>1482</v>
      </c>
      <c r="E1813" t="s">
        <v>20</v>
      </c>
      <c r="F1813" t="s">
        <v>20</v>
      </c>
      <c r="G1813" t="s">
        <v>1181</v>
      </c>
      <c r="H1813" s="2">
        <v>30346.16</v>
      </c>
      <c r="I1813" t="s">
        <v>1182</v>
      </c>
      <c r="J1813" t="s">
        <v>1183</v>
      </c>
      <c r="K1813" t="s">
        <v>1184</v>
      </c>
      <c r="L1813" t="s">
        <v>24</v>
      </c>
      <c r="M1813" s="1">
        <v>46168</v>
      </c>
      <c r="N1813" t="s">
        <v>1483</v>
      </c>
      <c r="O1813" t="s">
        <v>26</v>
      </c>
      <c r="P1813" s="1">
        <v>46168</v>
      </c>
    </row>
    <row r="1814" spans="1:16" outlineLevel="2" x14ac:dyDescent="0.25">
      <c r="A1814" t="s">
        <v>16</v>
      </c>
      <c r="B1814" t="s">
        <v>790</v>
      </c>
      <c r="C1814" t="s">
        <v>418</v>
      </c>
      <c r="D1814" t="s">
        <v>1482</v>
      </c>
      <c r="E1814" t="s">
        <v>20</v>
      </c>
      <c r="F1814" t="s">
        <v>20</v>
      </c>
      <c r="G1814" t="s">
        <v>1186</v>
      </c>
      <c r="H1814" s="2">
        <v>11964.29</v>
      </c>
      <c r="I1814" t="s">
        <v>1187</v>
      </c>
      <c r="J1814" t="s">
        <v>432</v>
      </c>
      <c r="K1814" t="s">
        <v>1188</v>
      </c>
      <c r="L1814" t="s">
        <v>24</v>
      </c>
      <c r="M1814" s="1">
        <v>46168</v>
      </c>
      <c r="N1814" t="s">
        <v>1483</v>
      </c>
      <c r="O1814" t="s">
        <v>26</v>
      </c>
      <c r="P1814" s="1">
        <v>46168</v>
      </c>
    </row>
    <row r="1815" spans="1:16" outlineLevel="1" x14ac:dyDescent="0.25">
      <c r="D1815" s="3" t="s">
        <v>2127</v>
      </c>
      <c r="H1815" s="2">
        <f>SUBTOTAL(9,H1813:H1814)</f>
        <v>42310.45</v>
      </c>
      <c r="M1815" s="1"/>
      <c r="P1815" s="1"/>
    </row>
    <row r="1816" spans="1:16" outlineLevel="2" x14ac:dyDescent="0.25">
      <c r="A1816" t="s">
        <v>16</v>
      </c>
      <c r="B1816" t="s">
        <v>1484</v>
      </c>
      <c r="C1816" t="s">
        <v>418</v>
      </c>
      <c r="D1816" t="s">
        <v>1485</v>
      </c>
      <c r="E1816" t="s">
        <v>20</v>
      </c>
      <c r="F1816" t="s">
        <v>20</v>
      </c>
      <c r="G1816" t="s">
        <v>1191</v>
      </c>
      <c r="H1816" s="2">
        <v>2040</v>
      </c>
      <c r="I1816" t="s">
        <v>1192</v>
      </c>
      <c r="J1816" t="s">
        <v>432</v>
      </c>
      <c r="K1816" t="s">
        <v>1193</v>
      </c>
      <c r="L1816" t="s">
        <v>24</v>
      </c>
      <c r="M1816" s="1">
        <v>46168</v>
      </c>
      <c r="N1816" t="s">
        <v>1486</v>
      </c>
      <c r="O1816" t="s">
        <v>26</v>
      </c>
      <c r="P1816" s="1">
        <v>46168</v>
      </c>
    </row>
    <row r="1817" spans="1:16" outlineLevel="2" x14ac:dyDescent="0.25">
      <c r="A1817" t="s">
        <v>16</v>
      </c>
      <c r="B1817" t="s">
        <v>1484</v>
      </c>
      <c r="C1817" t="s">
        <v>418</v>
      </c>
      <c r="D1817" t="s">
        <v>1485</v>
      </c>
      <c r="E1817" t="s">
        <v>20</v>
      </c>
      <c r="F1817" t="s">
        <v>20</v>
      </c>
      <c r="G1817" t="s">
        <v>1195</v>
      </c>
      <c r="H1817" s="2">
        <v>25752.15</v>
      </c>
      <c r="I1817" t="s">
        <v>1196</v>
      </c>
      <c r="J1817" t="s">
        <v>432</v>
      </c>
      <c r="K1817" t="s">
        <v>1197</v>
      </c>
      <c r="L1817" t="s">
        <v>24</v>
      </c>
      <c r="M1817" s="1">
        <v>46168</v>
      </c>
      <c r="N1817" t="s">
        <v>1486</v>
      </c>
      <c r="O1817" t="s">
        <v>26</v>
      </c>
      <c r="P1817" s="1">
        <v>46168</v>
      </c>
    </row>
    <row r="1818" spans="1:16" outlineLevel="2" x14ac:dyDescent="0.25">
      <c r="A1818" t="s">
        <v>16</v>
      </c>
      <c r="B1818" t="s">
        <v>1484</v>
      </c>
      <c r="C1818" t="s">
        <v>418</v>
      </c>
      <c r="D1818" t="s">
        <v>1485</v>
      </c>
      <c r="E1818" t="s">
        <v>20</v>
      </c>
      <c r="F1818" t="s">
        <v>20</v>
      </c>
      <c r="G1818" t="s">
        <v>1247</v>
      </c>
      <c r="H1818" s="2">
        <v>34050</v>
      </c>
      <c r="I1818" t="s">
        <v>1248</v>
      </c>
      <c r="J1818" t="s">
        <v>432</v>
      </c>
      <c r="K1818" t="s">
        <v>1249</v>
      </c>
      <c r="L1818" t="s">
        <v>24</v>
      </c>
      <c r="M1818" s="1">
        <v>46168</v>
      </c>
      <c r="N1818" t="s">
        <v>1486</v>
      </c>
      <c r="O1818" t="s">
        <v>26</v>
      </c>
      <c r="P1818" s="1">
        <v>46168</v>
      </c>
    </row>
    <row r="1819" spans="1:16" outlineLevel="2" x14ac:dyDescent="0.25">
      <c r="A1819" t="s">
        <v>16</v>
      </c>
      <c r="B1819" t="s">
        <v>1484</v>
      </c>
      <c r="C1819" t="s">
        <v>418</v>
      </c>
      <c r="D1819" t="s">
        <v>1485</v>
      </c>
      <c r="E1819" t="s">
        <v>20</v>
      </c>
      <c r="F1819" t="s">
        <v>20</v>
      </c>
      <c r="G1819" t="s">
        <v>1198</v>
      </c>
      <c r="H1819" s="2">
        <v>8310.98</v>
      </c>
      <c r="I1819" t="s">
        <v>1199</v>
      </c>
      <c r="J1819" t="s">
        <v>432</v>
      </c>
      <c r="K1819" t="s">
        <v>1200</v>
      </c>
      <c r="L1819" t="s">
        <v>24</v>
      </c>
      <c r="M1819" s="1">
        <v>46168</v>
      </c>
      <c r="N1819" t="s">
        <v>1486</v>
      </c>
      <c r="O1819" t="s">
        <v>26</v>
      </c>
      <c r="P1819" s="1">
        <v>46168</v>
      </c>
    </row>
    <row r="1820" spans="1:16" outlineLevel="2" x14ac:dyDescent="0.25">
      <c r="A1820" t="s">
        <v>16</v>
      </c>
      <c r="B1820" t="s">
        <v>1484</v>
      </c>
      <c r="C1820" t="s">
        <v>418</v>
      </c>
      <c r="D1820" t="s">
        <v>1485</v>
      </c>
      <c r="E1820" t="s">
        <v>20</v>
      </c>
      <c r="F1820" t="s">
        <v>20</v>
      </c>
      <c r="G1820" t="s">
        <v>1201</v>
      </c>
      <c r="H1820" s="2">
        <v>280</v>
      </c>
      <c r="I1820" t="s">
        <v>1202</v>
      </c>
      <c r="J1820" t="s">
        <v>432</v>
      </c>
      <c r="K1820" t="s">
        <v>1203</v>
      </c>
      <c r="L1820" t="s">
        <v>24</v>
      </c>
      <c r="M1820" s="1">
        <v>46168</v>
      </c>
      <c r="N1820" t="s">
        <v>1486</v>
      </c>
      <c r="O1820" t="s">
        <v>26</v>
      </c>
      <c r="P1820" s="1">
        <v>46168</v>
      </c>
    </row>
    <row r="1821" spans="1:16" outlineLevel="2" x14ac:dyDescent="0.25">
      <c r="A1821" t="s">
        <v>16</v>
      </c>
      <c r="B1821" t="s">
        <v>1484</v>
      </c>
      <c r="C1821" t="s">
        <v>418</v>
      </c>
      <c r="D1821" t="s">
        <v>1485</v>
      </c>
      <c r="E1821" t="s">
        <v>20</v>
      </c>
      <c r="F1821" t="s">
        <v>20</v>
      </c>
      <c r="G1821" t="s">
        <v>1204</v>
      </c>
      <c r="H1821" s="2">
        <v>99906.92</v>
      </c>
      <c r="I1821" t="s">
        <v>1205</v>
      </c>
      <c r="J1821" t="s">
        <v>432</v>
      </c>
      <c r="K1821" t="s">
        <v>1206</v>
      </c>
      <c r="L1821" t="s">
        <v>24</v>
      </c>
      <c r="M1821" s="1">
        <v>46168</v>
      </c>
      <c r="N1821" t="s">
        <v>1486</v>
      </c>
      <c r="O1821" t="s">
        <v>26</v>
      </c>
      <c r="P1821" s="1">
        <v>46168</v>
      </c>
    </row>
    <row r="1822" spans="1:16" outlineLevel="2" x14ac:dyDescent="0.25">
      <c r="A1822" t="s">
        <v>16</v>
      </c>
      <c r="B1822" t="s">
        <v>1484</v>
      </c>
      <c r="C1822" t="s">
        <v>418</v>
      </c>
      <c r="D1822" t="s">
        <v>1485</v>
      </c>
      <c r="E1822" t="s">
        <v>20</v>
      </c>
      <c r="F1822" t="s">
        <v>20</v>
      </c>
      <c r="G1822" t="s">
        <v>1207</v>
      </c>
      <c r="H1822" s="2">
        <v>1401.31</v>
      </c>
      <c r="I1822" t="s">
        <v>1208</v>
      </c>
      <c r="J1822" t="s">
        <v>432</v>
      </c>
      <c r="K1822" t="s">
        <v>1209</v>
      </c>
      <c r="L1822" t="s">
        <v>24</v>
      </c>
      <c r="M1822" s="1">
        <v>46168</v>
      </c>
      <c r="N1822" t="s">
        <v>1486</v>
      </c>
      <c r="O1822" t="s">
        <v>26</v>
      </c>
      <c r="P1822" s="1">
        <v>46168</v>
      </c>
    </row>
    <row r="1823" spans="1:16" outlineLevel="2" x14ac:dyDescent="0.25">
      <c r="A1823" t="s">
        <v>16</v>
      </c>
      <c r="B1823" t="s">
        <v>1484</v>
      </c>
      <c r="C1823" t="s">
        <v>418</v>
      </c>
      <c r="D1823" t="s">
        <v>1485</v>
      </c>
      <c r="E1823" t="s">
        <v>20</v>
      </c>
      <c r="F1823" t="s">
        <v>20</v>
      </c>
      <c r="G1823" t="s">
        <v>1256</v>
      </c>
      <c r="H1823" s="2">
        <v>75.72</v>
      </c>
      <c r="I1823" t="s">
        <v>1257</v>
      </c>
      <c r="J1823" t="s">
        <v>432</v>
      </c>
      <c r="K1823" t="s">
        <v>1258</v>
      </c>
      <c r="L1823" t="s">
        <v>24</v>
      </c>
      <c r="M1823" s="1">
        <v>46168</v>
      </c>
      <c r="N1823" t="s">
        <v>1486</v>
      </c>
      <c r="O1823" t="s">
        <v>26</v>
      </c>
      <c r="P1823" s="1">
        <v>46168</v>
      </c>
    </row>
    <row r="1824" spans="1:16" outlineLevel="2" x14ac:dyDescent="0.25">
      <c r="A1824" t="s">
        <v>16</v>
      </c>
      <c r="B1824" t="s">
        <v>1484</v>
      </c>
      <c r="C1824" t="s">
        <v>418</v>
      </c>
      <c r="D1824" t="s">
        <v>1485</v>
      </c>
      <c r="E1824" t="s">
        <v>20</v>
      </c>
      <c r="F1824" t="s">
        <v>20</v>
      </c>
      <c r="G1824" t="s">
        <v>1273</v>
      </c>
      <c r="H1824" s="2">
        <v>14254.5</v>
      </c>
      <c r="I1824" t="s">
        <v>1274</v>
      </c>
      <c r="J1824" t="s">
        <v>432</v>
      </c>
      <c r="K1824" t="s">
        <v>1275</v>
      </c>
      <c r="L1824" t="s">
        <v>24</v>
      </c>
      <c r="M1824" s="1">
        <v>46168</v>
      </c>
      <c r="N1824" t="s">
        <v>1486</v>
      </c>
      <c r="O1824" t="s">
        <v>26</v>
      </c>
      <c r="P1824" s="1">
        <v>46168</v>
      </c>
    </row>
    <row r="1825" spans="1:16" outlineLevel="1" x14ac:dyDescent="0.25">
      <c r="D1825" s="3" t="s">
        <v>2128</v>
      </c>
      <c r="H1825" s="2">
        <f>SUBTOTAL(9,H1816:H1824)</f>
        <v>186071.58</v>
      </c>
      <c r="M1825" s="1"/>
      <c r="P1825" s="1"/>
    </row>
    <row r="1826" spans="1:16" outlineLevel="2" x14ac:dyDescent="0.25">
      <c r="A1826" t="s">
        <v>16</v>
      </c>
      <c r="B1826" t="s">
        <v>1487</v>
      </c>
      <c r="C1826" t="s">
        <v>418</v>
      </c>
      <c r="D1826" t="s">
        <v>1488</v>
      </c>
      <c r="E1826" t="s">
        <v>20</v>
      </c>
      <c r="F1826" t="s">
        <v>20</v>
      </c>
      <c r="G1826" t="s">
        <v>1191</v>
      </c>
      <c r="H1826" s="2">
        <v>260</v>
      </c>
      <c r="I1826" t="s">
        <v>1192</v>
      </c>
      <c r="J1826" t="s">
        <v>432</v>
      </c>
      <c r="K1826" t="s">
        <v>1193</v>
      </c>
      <c r="L1826" t="s">
        <v>24</v>
      </c>
      <c r="M1826" s="1">
        <v>46168</v>
      </c>
      <c r="N1826" t="s">
        <v>1489</v>
      </c>
      <c r="O1826" t="s">
        <v>26</v>
      </c>
      <c r="P1826" s="1">
        <v>46168</v>
      </c>
    </row>
    <row r="1827" spans="1:16" outlineLevel="2" x14ac:dyDescent="0.25">
      <c r="A1827" t="s">
        <v>16</v>
      </c>
      <c r="B1827" t="s">
        <v>1487</v>
      </c>
      <c r="C1827" t="s">
        <v>418</v>
      </c>
      <c r="D1827" t="s">
        <v>1488</v>
      </c>
      <c r="E1827" t="s">
        <v>20</v>
      </c>
      <c r="F1827" t="s">
        <v>20</v>
      </c>
      <c r="G1827" t="s">
        <v>1195</v>
      </c>
      <c r="H1827" s="2">
        <v>24831.75</v>
      </c>
      <c r="I1827" t="s">
        <v>1196</v>
      </c>
      <c r="J1827" t="s">
        <v>432</v>
      </c>
      <c r="K1827" t="s">
        <v>1197</v>
      </c>
      <c r="L1827" t="s">
        <v>24</v>
      </c>
      <c r="M1827" s="1">
        <v>46168</v>
      </c>
      <c r="N1827" t="s">
        <v>1489</v>
      </c>
      <c r="O1827" t="s">
        <v>26</v>
      </c>
      <c r="P1827" s="1">
        <v>46168</v>
      </c>
    </row>
    <row r="1828" spans="1:16" outlineLevel="2" x14ac:dyDescent="0.25">
      <c r="A1828" t="s">
        <v>16</v>
      </c>
      <c r="B1828" t="s">
        <v>1487</v>
      </c>
      <c r="C1828" t="s">
        <v>418</v>
      </c>
      <c r="D1828" t="s">
        <v>1488</v>
      </c>
      <c r="E1828" t="s">
        <v>20</v>
      </c>
      <c r="F1828" t="s">
        <v>20</v>
      </c>
      <c r="G1828" t="s">
        <v>1198</v>
      </c>
      <c r="H1828" s="2">
        <v>7384.55</v>
      </c>
      <c r="I1828" t="s">
        <v>1199</v>
      </c>
      <c r="J1828" t="s">
        <v>432</v>
      </c>
      <c r="K1828" t="s">
        <v>1200</v>
      </c>
      <c r="L1828" t="s">
        <v>24</v>
      </c>
      <c r="M1828" s="1">
        <v>46168</v>
      </c>
      <c r="N1828" t="s">
        <v>1489</v>
      </c>
      <c r="O1828" t="s">
        <v>26</v>
      </c>
      <c r="P1828" s="1">
        <v>46168</v>
      </c>
    </row>
    <row r="1829" spans="1:16" outlineLevel="2" x14ac:dyDescent="0.25">
      <c r="A1829" t="s">
        <v>16</v>
      </c>
      <c r="B1829" t="s">
        <v>1487</v>
      </c>
      <c r="C1829" t="s">
        <v>418</v>
      </c>
      <c r="D1829" t="s">
        <v>1488</v>
      </c>
      <c r="E1829" t="s">
        <v>20</v>
      </c>
      <c r="F1829" t="s">
        <v>20</v>
      </c>
      <c r="G1829" t="s">
        <v>1201</v>
      </c>
      <c r="H1829" s="2">
        <v>420</v>
      </c>
      <c r="I1829" t="s">
        <v>1202</v>
      </c>
      <c r="J1829" t="s">
        <v>432</v>
      </c>
      <c r="K1829" t="s">
        <v>1203</v>
      </c>
      <c r="L1829" t="s">
        <v>24</v>
      </c>
      <c r="M1829" s="1">
        <v>46168</v>
      </c>
      <c r="N1829" t="s">
        <v>1489</v>
      </c>
      <c r="O1829" t="s">
        <v>26</v>
      </c>
      <c r="P1829" s="1">
        <v>46168</v>
      </c>
    </row>
    <row r="1830" spans="1:16" outlineLevel="2" x14ac:dyDescent="0.25">
      <c r="A1830" t="s">
        <v>16</v>
      </c>
      <c r="B1830" t="s">
        <v>1487</v>
      </c>
      <c r="C1830" t="s">
        <v>418</v>
      </c>
      <c r="D1830" t="s">
        <v>1488</v>
      </c>
      <c r="E1830" t="s">
        <v>20</v>
      </c>
      <c r="F1830" t="s">
        <v>20</v>
      </c>
      <c r="G1830" t="s">
        <v>1204</v>
      </c>
      <c r="H1830" s="2">
        <v>76975.11</v>
      </c>
      <c r="I1830" t="s">
        <v>1205</v>
      </c>
      <c r="J1830" t="s">
        <v>432</v>
      </c>
      <c r="K1830" t="s">
        <v>1206</v>
      </c>
      <c r="L1830" t="s">
        <v>24</v>
      </c>
      <c r="M1830" s="1">
        <v>46168</v>
      </c>
      <c r="N1830" t="s">
        <v>1489</v>
      </c>
      <c r="O1830" t="s">
        <v>26</v>
      </c>
      <c r="P1830" s="1">
        <v>46168</v>
      </c>
    </row>
    <row r="1831" spans="1:16" outlineLevel="2" x14ac:dyDescent="0.25">
      <c r="A1831" t="s">
        <v>16</v>
      </c>
      <c r="B1831" t="s">
        <v>1487</v>
      </c>
      <c r="C1831" t="s">
        <v>418</v>
      </c>
      <c r="D1831" t="s">
        <v>1488</v>
      </c>
      <c r="E1831" t="s">
        <v>20</v>
      </c>
      <c r="F1831" t="s">
        <v>20</v>
      </c>
      <c r="G1831" t="s">
        <v>1207</v>
      </c>
      <c r="H1831" s="2">
        <v>1097.9100000000001</v>
      </c>
      <c r="I1831" t="s">
        <v>1208</v>
      </c>
      <c r="J1831" t="s">
        <v>432</v>
      </c>
      <c r="K1831" t="s">
        <v>1209</v>
      </c>
      <c r="L1831" t="s">
        <v>24</v>
      </c>
      <c r="M1831" s="1">
        <v>46168</v>
      </c>
      <c r="N1831" t="s">
        <v>1489</v>
      </c>
      <c r="O1831" t="s">
        <v>26</v>
      </c>
      <c r="P1831" s="1">
        <v>46168</v>
      </c>
    </row>
    <row r="1832" spans="1:16" outlineLevel="2" x14ac:dyDescent="0.25">
      <c r="A1832" t="s">
        <v>16</v>
      </c>
      <c r="B1832" t="s">
        <v>1487</v>
      </c>
      <c r="C1832" t="s">
        <v>418</v>
      </c>
      <c r="D1832" t="s">
        <v>1488</v>
      </c>
      <c r="E1832" t="s">
        <v>20</v>
      </c>
      <c r="F1832" t="s">
        <v>20</v>
      </c>
      <c r="G1832" t="s">
        <v>1210</v>
      </c>
      <c r="H1832" s="2">
        <v>3687.5</v>
      </c>
      <c r="I1832" t="s">
        <v>1211</v>
      </c>
      <c r="J1832" t="s">
        <v>432</v>
      </c>
      <c r="K1832" t="s">
        <v>1212</v>
      </c>
      <c r="L1832" t="s">
        <v>24</v>
      </c>
      <c r="M1832" s="1">
        <v>46168</v>
      </c>
      <c r="N1832" t="s">
        <v>1489</v>
      </c>
      <c r="O1832" t="s">
        <v>26</v>
      </c>
      <c r="P1832" s="1">
        <v>46168</v>
      </c>
    </row>
    <row r="1833" spans="1:16" outlineLevel="2" x14ac:dyDescent="0.25">
      <c r="A1833" t="s">
        <v>16</v>
      </c>
      <c r="B1833" t="s">
        <v>1487</v>
      </c>
      <c r="C1833" t="s">
        <v>418</v>
      </c>
      <c r="D1833" t="s">
        <v>1488</v>
      </c>
      <c r="E1833" t="s">
        <v>20</v>
      </c>
      <c r="F1833" t="s">
        <v>20</v>
      </c>
      <c r="G1833" t="s">
        <v>1293</v>
      </c>
      <c r="H1833" s="2">
        <v>34.5</v>
      </c>
      <c r="I1833" t="s">
        <v>1294</v>
      </c>
      <c r="J1833" t="s">
        <v>432</v>
      </c>
      <c r="K1833" t="s">
        <v>1295</v>
      </c>
      <c r="L1833" t="s">
        <v>24</v>
      </c>
      <c r="M1833" s="1">
        <v>46168</v>
      </c>
      <c r="N1833" t="s">
        <v>1489</v>
      </c>
      <c r="O1833" t="s">
        <v>26</v>
      </c>
      <c r="P1833" s="1">
        <v>46168</v>
      </c>
    </row>
    <row r="1834" spans="1:16" outlineLevel="2" x14ac:dyDescent="0.25">
      <c r="A1834" t="s">
        <v>16</v>
      </c>
      <c r="B1834" t="s">
        <v>1487</v>
      </c>
      <c r="C1834" t="s">
        <v>418</v>
      </c>
      <c r="D1834" t="s">
        <v>1488</v>
      </c>
      <c r="E1834" t="s">
        <v>20</v>
      </c>
      <c r="F1834" t="s">
        <v>20</v>
      </c>
      <c r="G1834" t="s">
        <v>1219</v>
      </c>
      <c r="H1834" s="2">
        <v>130.62</v>
      </c>
      <c r="I1834" t="s">
        <v>1220</v>
      </c>
      <c r="J1834" t="s">
        <v>432</v>
      </c>
      <c r="K1834" t="s">
        <v>1221</v>
      </c>
      <c r="L1834" t="s">
        <v>24</v>
      </c>
      <c r="M1834" s="1">
        <v>46168</v>
      </c>
      <c r="N1834" t="s">
        <v>1489</v>
      </c>
      <c r="O1834" t="s">
        <v>26</v>
      </c>
      <c r="P1834" s="1">
        <v>46168</v>
      </c>
    </row>
    <row r="1835" spans="1:16" outlineLevel="1" x14ac:dyDescent="0.25">
      <c r="D1835" s="3" t="s">
        <v>2129</v>
      </c>
      <c r="H1835" s="2">
        <f>SUBTOTAL(9,H1826:H1834)</f>
        <v>114821.94</v>
      </c>
      <c r="M1835" s="1"/>
      <c r="P1835" s="1"/>
    </row>
    <row r="1836" spans="1:16" outlineLevel="2" x14ac:dyDescent="0.25">
      <c r="A1836" t="s">
        <v>16</v>
      </c>
      <c r="B1836" t="s">
        <v>1487</v>
      </c>
      <c r="C1836" t="s">
        <v>418</v>
      </c>
      <c r="D1836" t="s">
        <v>1490</v>
      </c>
      <c r="E1836" t="s">
        <v>20</v>
      </c>
      <c r="F1836" t="s">
        <v>20</v>
      </c>
      <c r="G1836" t="s">
        <v>1237</v>
      </c>
      <c r="H1836" s="2">
        <v>49297.83</v>
      </c>
      <c r="I1836" t="s">
        <v>1238</v>
      </c>
      <c r="J1836" t="s">
        <v>1183</v>
      </c>
      <c r="K1836" t="s">
        <v>1239</v>
      </c>
      <c r="L1836" t="s">
        <v>24</v>
      </c>
      <c r="M1836" s="1">
        <v>46168</v>
      </c>
      <c r="N1836" t="s">
        <v>1491</v>
      </c>
      <c r="O1836" t="s">
        <v>26</v>
      </c>
      <c r="P1836" s="1">
        <v>46168</v>
      </c>
    </row>
    <row r="1837" spans="1:16" outlineLevel="2" x14ac:dyDescent="0.25">
      <c r="A1837" t="s">
        <v>16</v>
      </c>
      <c r="B1837" t="s">
        <v>1487</v>
      </c>
      <c r="C1837" t="s">
        <v>418</v>
      </c>
      <c r="D1837" t="s">
        <v>1490</v>
      </c>
      <c r="E1837" t="s">
        <v>20</v>
      </c>
      <c r="F1837" t="s">
        <v>20</v>
      </c>
      <c r="G1837" t="s">
        <v>1241</v>
      </c>
      <c r="H1837" s="2">
        <v>15967.42</v>
      </c>
      <c r="I1837" t="s">
        <v>1242</v>
      </c>
      <c r="J1837" t="s">
        <v>432</v>
      </c>
      <c r="K1837" t="s">
        <v>1243</v>
      </c>
      <c r="L1837" t="s">
        <v>24</v>
      </c>
      <c r="M1837" s="1">
        <v>46168</v>
      </c>
      <c r="N1837" t="s">
        <v>1491</v>
      </c>
      <c r="O1837" t="s">
        <v>26</v>
      </c>
      <c r="P1837" s="1">
        <v>46168</v>
      </c>
    </row>
    <row r="1838" spans="1:16" outlineLevel="1" x14ac:dyDescent="0.25">
      <c r="D1838" s="3" t="s">
        <v>2130</v>
      </c>
      <c r="H1838" s="2">
        <f>SUBTOTAL(9,H1836:H1837)</f>
        <v>65265.25</v>
      </c>
      <c r="M1838" s="1"/>
      <c r="P1838" s="1"/>
    </row>
    <row r="1839" spans="1:16" outlineLevel="2" x14ac:dyDescent="0.25">
      <c r="A1839" t="s">
        <v>16</v>
      </c>
      <c r="B1839" t="s">
        <v>1492</v>
      </c>
      <c r="C1839" t="s">
        <v>418</v>
      </c>
      <c r="D1839" t="s">
        <v>1493</v>
      </c>
      <c r="E1839" t="s">
        <v>20</v>
      </c>
      <c r="F1839" t="s">
        <v>20</v>
      </c>
      <c r="G1839" t="s">
        <v>1191</v>
      </c>
      <c r="H1839" s="2">
        <v>2680</v>
      </c>
      <c r="I1839" t="s">
        <v>1192</v>
      </c>
      <c r="J1839" t="s">
        <v>432</v>
      </c>
      <c r="K1839" t="s">
        <v>1193</v>
      </c>
      <c r="L1839" t="s">
        <v>24</v>
      </c>
      <c r="M1839" s="1">
        <v>46168</v>
      </c>
      <c r="N1839" t="s">
        <v>1494</v>
      </c>
      <c r="O1839" t="s">
        <v>26</v>
      </c>
      <c r="P1839" s="1">
        <v>46168</v>
      </c>
    </row>
    <row r="1840" spans="1:16" outlineLevel="2" x14ac:dyDescent="0.25">
      <c r="A1840" t="s">
        <v>16</v>
      </c>
      <c r="B1840" t="s">
        <v>1492</v>
      </c>
      <c r="C1840" t="s">
        <v>418</v>
      </c>
      <c r="D1840" t="s">
        <v>1493</v>
      </c>
      <c r="E1840" t="s">
        <v>20</v>
      </c>
      <c r="F1840" t="s">
        <v>20</v>
      </c>
      <c r="G1840" t="s">
        <v>1195</v>
      </c>
      <c r="H1840" s="2">
        <v>48363.89</v>
      </c>
      <c r="I1840" t="s">
        <v>1196</v>
      </c>
      <c r="J1840" t="s">
        <v>432</v>
      </c>
      <c r="K1840" t="s">
        <v>1197</v>
      </c>
      <c r="L1840" t="s">
        <v>24</v>
      </c>
      <c r="M1840" s="1">
        <v>46168</v>
      </c>
      <c r="N1840" t="s">
        <v>1494</v>
      </c>
      <c r="O1840" t="s">
        <v>26</v>
      </c>
      <c r="P1840" s="1">
        <v>46168</v>
      </c>
    </row>
    <row r="1841" spans="1:16" outlineLevel="2" x14ac:dyDescent="0.25">
      <c r="A1841" t="s">
        <v>16</v>
      </c>
      <c r="B1841" t="s">
        <v>1492</v>
      </c>
      <c r="C1841" t="s">
        <v>418</v>
      </c>
      <c r="D1841" t="s">
        <v>1493</v>
      </c>
      <c r="E1841" t="s">
        <v>20</v>
      </c>
      <c r="F1841" t="s">
        <v>20</v>
      </c>
      <c r="G1841" t="s">
        <v>1198</v>
      </c>
      <c r="H1841" s="2">
        <v>13491.32</v>
      </c>
      <c r="I1841" t="s">
        <v>1199</v>
      </c>
      <c r="J1841" t="s">
        <v>432</v>
      </c>
      <c r="K1841" t="s">
        <v>1200</v>
      </c>
      <c r="L1841" t="s">
        <v>24</v>
      </c>
      <c r="M1841" s="1">
        <v>46168</v>
      </c>
      <c r="N1841" t="s">
        <v>1494</v>
      </c>
      <c r="O1841" t="s">
        <v>26</v>
      </c>
      <c r="P1841" s="1">
        <v>46168</v>
      </c>
    </row>
    <row r="1842" spans="1:16" outlineLevel="2" x14ac:dyDescent="0.25">
      <c r="A1842" t="s">
        <v>16</v>
      </c>
      <c r="B1842" t="s">
        <v>1492</v>
      </c>
      <c r="C1842" t="s">
        <v>418</v>
      </c>
      <c r="D1842" t="s">
        <v>1493</v>
      </c>
      <c r="E1842" t="s">
        <v>20</v>
      </c>
      <c r="F1842" t="s">
        <v>20</v>
      </c>
      <c r="G1842" t="s">
        <v>1267</v>
      </c>
      <c r="H1842" s="2">
        <v>1230.72</v>
      </c>
      <c r="I1842" t="s">
        <v>1268</v>
      </c>
      <c r="J1842" t="s">
        <v>432</v>
      </c>
      <c r="K1842" t="s">
        <v>1269</v>
      </c>
      <c r="L1842" t="s">
        <v>24</v>
      </c>
      <c r="M1842" s="1">
        <v>46168</v>
      </c>
      <c r="N1842" t="s">
        <v>1494</v>
      </c>
      <c r="O1842" t="s">
        <v>26</v>
      </c>
      <c r="P1842" s="1">
        <v>46168</v>
      </c>
    </row>
    <row r="1843" spans="1:16" outlineLevel="2" x14ac:dyDescent="0.25">
      <c r="A1843" t="s">
        <v>16</v>
      </c>
      <c r="B1843" t="s">
        <v>1492</v>
      </c>
      <c r="C1843" t="s">
        <v>418</v>
      </c>
      <c r="D1843" t="s">
        <v>1493</v>
      </c>
      <c r="E1843" t="s">
        <v>20</v>
      </c>
      <c r="F1843" t="s">
        <v>20</v>
      </c>
      <c r="G1843" t="s">
        <v>1201</v>
      </c>
      <c r="H1843" s="2">
        <v>840</v>
      </c>
      <c r="I1843" t="s">
        <v>1202</v>
      </c>
      <c r="J1843" t="s">
        <v>432</v>
      </c>
      <c r="K1843" t="s">
        <v>1203</v>
      </c>
      <c r="L1843" t="s">
        <v>24</v>
      </c>
      <c r="M1843" s="1">
        <v>46168</v>
      </c>
      <c r="N1843" t="s">
        <v>1494</v>
      </c>
      <c r="O1843" t="s">
        <v>26</v>
      </c>
      <c r="P1843" s="1">
        <v>46168</v>
      </c>
    </row>
    <row r="1844" spans="1:16" outlineLevel="2" x14ac:dyDescent="0.25">
      <c r="A1844" t="s">
        <v>16</v>
      </c>
      <c r="B1844" t="s">
        <v>1492</v>
      </c>
      <c r="C1844" t="s">
        <v>418</v>
      </c>
      <c r="D1844" t="s">
        <v>1493</v>
      </c>
      <c r="E1844" t="s">
        <v>20</v>
      </c>
      <c r="F1844" t="s">
        <v>20</v>
      </c>
      <c r="G1844" t="s">
        <v>1204</v>
      </c>
      <c r="H1844" s="2">
        <v>159714.60999999999</v>
      </c>
      <c r="I1844" t="s">
        <v>1205</v>
      </c>
      <c r="J1844" t="s">
        <v>432</v>
      </c>
      <c r="K1844" t="s">
        <v>1206</v>
      </c>
      <c r="L1844" t="s">
        <v>24</v>
      </c>
      <c r="M1844" s="1">
        <v>46168</v>
      </c>
      <c r="N1844" t="s">
        <v>1494</v>
      </c>
      <c r="O1844" t="s">
        <v>26</v>
      </c>
      <c r="P1844" s="1">
        <v>46168</v>
      </c>
    </row>
    <row r="1845" spans="1:16" outlineLevel="2" x14ac:dyDescent="0.25">
      <c r="A1845" t="s">
        <v>16</v>
      </c>
      <c r="B1845" t="s">
        <v>1492</v>
      </c>
      <c r="C1845" t="s">
        <v>418</v>
      </c>
      <c r="D1845" t="s">
        <v>1493</v>
      </c>
      <c r="E1845" t="s">
        <v>20</v>
      </c>
      <c r="F1845" t="s">
        <v>20</v>
      </c>
      <c r="G1845" t="s">
        <v>1207</v>
      </c>
      <c r="H1845" s="2">
        <v>2264.33</v>
      </c>
      <c r="I1845" t="s">
        <v>1208</v>
      </c>
      <c r="J1845" t="s">
        <v>432</v>
      </c>
      <c r="K1845" t="s">
        <v>1209</v>
      </c>
      <c r="L1845" t="s">
        <v>24</v>
      </c>
      <c r="M1845" s="1">
        <v>46168</v>
      </c>
      <c r="N1845" t="s">
        <v>1494</v>
      </c>
      <c r="O1845" t="s">
        <v>26</v>
      </c>
      <c r="P1845" s="1">
        <v>46168</v>
      </c>
    </row>
    <row r="1846" spans="1:16" outlineLevel="2" x14ac:dyDescent="0.25">
      <c r="A1846" t="s">
        <v>16</v>
      </c>
      <c r="B1846" t="s">
        <v>1492</v>
      </c>
      <c r="C1846" t="s">
        <v>418</v>
      </c>
      <c r="D1846" t="s">
        <v>1493</v>
      </c>
      <c r="E1846" t="s">
        <v>20</v>
      </c>
      <c r="F1846" t="s">
        <v>20</v>
      </c>
      <c r="G1846" t="s">
        <v>1250</v>
      </c>
      <c r="H1846" s="2">
        <v>7515</v>
      </c>
      <c r="I1846" t="s">
        <v>1251</v>
      </c>
      <c r="J1846" t="s">
        <v>432</v>
      </c>
      <c r="K1846" t="s">
        <v>1252</v>
      </c>
      <c r="L1846" t="s">
        <v>24</v>
      </c>
      <c r="M1846" s="1">
        <v>46168</v>
      </c>
      <c r="N1846" t="s">
        <v>1494</v>
      </c>
      <c r="O1846" t="s">
        <v>26</v>
      </c>
      <c r="P1846" s="1">
        <v>46168</v>
      </c>
    </row>
    <row r="1847" spans="1:16" outlineLevel="2" x14ac:dyDescent="0.25">
      <c r="A1847" t="s">
        <v>16</v>
      </c>
      <c r="B1847" t="s">
        <v>1492</v>
      </c>
      <c r="C1847" t="s">
        <v>418</v>
      </c>
      <c r="D1847" t="s">
        <v>1493</v>
      </c>
      <c r="E1847" t="s">
        <v>20</v>
      </c>
      <c r="F1847" t="s">
        <v>20</v>
      </c>
      <c r="G1847" t="s">
        <v>1210</v>
      </c>
      <c r="H1847" s="2">
        <v>10355.83</v>
      </c>
      <c r="I1847" t="s">
        <v>1211</v>
      </c>
      <c r="J1847" t="s">
        <v>432</v>
      </c>
      <c r="K1847" t="s">
        <v>1212</v>
      </c>
      <c r="L1847" t="s">
        <v>24</v>
      </c>
      <c r="M1847" s="1">
        <v>46168</v>
      </c>
      <c r="N1847" t="s">
        <v>1494</v>
      </c>
      <c r="O1847" t="s">
        <v>26</v>
      </c>
      <c r="P1847" s="1">
        <v>46168</v>
      </c>
    </row>
    <row r="1848" spans="1:16" outlineLevel="2" x14ac:dyDescent="0.25">
      <c r="A1848" t="s">
        <v>16</v>
      </c>
      <c r="B1848" t="s">
        <v>1492</v>
      </c>
      <c r="C1848" t="s">
        <v>418</v>
      </c>
      <c r="D1848" t="s">
        <v>1493</v>
      </c>
      <c r="E1848" t="s">
        <v>20</v>
      </c>
      <c r="F1848" t="s">
        <v>20</v>
      </c>
      <c r="G1848" t="s">
        <v>1213</v>
      </c>
      <c r="H1848" s="2">
        <v>7291.23</v>
      </c>
      <c r="I1848" t="s">
        <v>1214</v>
      </c>
      <c r="J1848" t="s">
        <v>432</v>
      </c>
      <c r="K1848" t="s">
        <v>1215</v>
      </c>
      <c r="L1848" t="s">
        <v>24</v>
      </c>
      <c r="M1848" s="1">
        <v>46168</v>
      </c>
      <c r="N1848" t="s">
        <v>1494</v>
      </c>
      <c r="O1848" t="s">
        <v>26</v>
      </c>
      <c r="P1848" s="1">
        <v>46168</v>
      </c>
    </row>
    <row r="1849" spans="1:16" outlineLevel="2" x14ac:dyDescent="0.25">
      <c r="A1849" t="s">
        <v>16</v>
      </c>
      <c r="B1849" t="s">
        <v>1492</v>
      </c>
      <c r="C1849" t="s">
        <v>418</v>
      </c>
      <c r="D1849" t="s">
        <v>1493</v>
      </c>
      <c r="E1849" t="s">
        <v>20</v>
      </c>
      <c r="F1849" t="s">
        <v>20</v>
      </c>
      <c r="G1849" t="s">
        <v>1216</v>
      </c>
      <c r="H1849" s="2">
        <v>4757.16</v>
      </c>
      <c r="I1849" t="s">
        <v>1217</v>
      </c>
      <c r="J1849" t="s">
        <v>432</v>
      </c>
      <c r="K1849" t="s">
        <v>1218</v>
      </c>
      <c r="L1849" t="s">
        <v>24</v>
      </c>
      <c r="M1849" s="1">
        <v>46168</v>
      </c>
      <c r="N1849" t="s">
        <v>1494</v>
      </c>
      <c r="O1849" t="s">
        <v>26</v>
      </c>
      <c r="P1849" s="1">
        <v>46168</v>
      </c>
    </row>
    <row r="1850" spans="1:16" outlineLevel="2" x14ac:dyDescent="0.25">
      <c r="A1850" t="s">
        <v>16</v>
      </c>
      <c r="B1850" t="s">
        <v>1492</v>
      </c>
      <c r="C1850" t="s">
        <v>418</v>
      </c>
      <c r="D1850" t="s">
        <v>1493</v>
      </c>
      <c r="E1850" t="s">
        <v>20</v>
      </c>
      <c r="F1850" t="s">
        <v>20</v>
      </c>
      <c r="G1850" t="s">
        <v>1317</v>
      </c>
      <c r="H1850" s="2">
        <v>13230</v>
      </c>
      <c r="I1850" t="s">
        <v>1318</v>
      </c>
      <c r="J1850" t="s">
        <v>432</v>
      </c>
      <c r="K1850" t="s">
        <v>1319</v>
      </c>
      <c r="L1850" t="s">
        <v>24</v>
      </c>
      <c r="M1850" s="1">
        <v>46168</v>
      </c>
      <c r="N1850" t="s">
        <v>1494</v>
      </c>
      <c r="O1850" t="s">
        <v>26</v>
      </c>
      <c r="P1850" s="1">
        <v>46168</v>
      </c>
    </row>
    <row r="1851" spans="1:16" outlineLevel="2" x14ac:dyDescent="0.25">
      <c r="A1851" t="s">
        <v>16</v>
      </c>
      <c r="B1851" t="s">
        <v>1492</v>
      </c>
      <c r="C1851" t="s">
        <v>418</v>
      </c>
      <c r="D1851" t="s">
        <v>1493</v>
      </c>
      <c r="E1851" t="s">
        <v>20</v>
      </c>
      <c r="F1851" t="s">
        <v>20</v>
      </c>
      <c r="G1851" t="s">
        <v>1219</v>
      </c>
      <c r="H1851" s="2">
        <v>10101.280000000001</v>
      </c>
      <c r="I1851" t="s">
        <v>1220</v>
      </c>
      <c r="J1851" t="s">
        <v>432</v>
      </c>
      <c r="K1851" t="s">
        <v>1221</v>
      </c>
      <c r="L1851" t="s">
        <v>24</v>
      </c>
      <c r="M1851" s="1">
        <v>46168</v>
      </c>
      <c r="N1851" t="s">
        <v>1494</v>
      </c>
      <c r="O1851" t="s">
        <v>26</v>
      </c>
      <c r="P1851" s="1">
        <v>46168</v>
      </c>
    </row>
    <row r="1852" spans="1:16" outlineLevel="1" x14ac:dyDescent="0.25">
      <c r="D1852" s="3" t="s">
        <v>2131</v>
      </c>
      <c r="H1852" s="2">
        <f>SUBTOTAL(9,H1839:H1851)</f>
        <v>281835.37</v>
      </c>
      <c r="M1852" s="1"/>
      <c r="P1852" s="1"/>
    </row>
    <row r="1853" spans="1:16" outlineLevel="2" x14ac:dyDescent="0.25">
      <c r="A1853" t="s">
        <v>16</v>
      </c>
      <c r="B1853" t="s">
        <v>1492</v>
      </c>
      <c r="C1853" t="s">
        <v>418</v>
      </c>
      <c r="D1853" t="s">
        <v>1495</v>
      </c>
      <c r="E1853" t="s">
        <v>20</v>
      </c>
      <c r="F1853" t="s">
        <v>20</v>
      </c>
      <c r="G1853" t="s">
        <v>1237</v>
      </c>
      <c r="H1853" s="2">
        <v>108310.38</v>
      </c>
      <c r="I1853" t="s">
        <v>1238</v>
      </c>
      <c r="J1853" t="s">
        <v>1183</v>
      </c>
      <c r="K1853" t="s">
        <v>1239</v>
      </c>
      <c r="L1853" t="s">
        <v>24</v>
      </c>
      <c r="M1853" s="1">
        <v>46168</v>
      </c>
      <c r="N1853" t="s">
        <v>1496</v>
      </c>
      <c r="O1853" t="s">
        <v>26</v>
      </c>
      <c r="P1853" s="1">
        <v>46168</v>
      </c>
    </row>
    <row r="1854" spans="1:16" outlineLevel="2" x14ac:dyDescent="0.25">
      <c r="A1854" t="s">
        <v>16</v>
      </c>
      <c r="B1854" t="s">
        <v>1492</v>
      </c>
      <c r="C1854" t="s">
        <v>418</v>
      </c>
      <c r="D1854" t="s">
        <v>1495</v>
      </c>
      <c r="E1854" t="s">
        <v>20</v>
      </c>
      <c r="F1854" t="s">
        <v>20</v>
      </c>
      <c r="G1854" t="s">
        <v>1241</v>
      </c>
      <c r="H1854" s="2">
        <v>40058.43</v>
      </c>
      <c r="I1854" t="s">
        <v>1242</v>
      </c>
      <c r="J1854" t="s">
        <v>432</v>
      </c>
      <c r="K1854" t="s">
        <v>1243</v>
      </c>
      <c r="L1854" t="s">
        <v>24</v>
      </c>
      <c r="M1854" s="1">
        <v>46168</v>
      </c>
      <c r="N1854" t="s">
        <v>1496</v>
      </c>
      <c r="O1854" t="s">
        <v>26</v>
      </c>
      <c r="P1854" s="1">
        <v>46168</v>
      </c>
    </row>
    <row r="1855" spans="1:16" outlineLevel="1" x14ac:dyDescent="0.25">
      <c r="D1855" s="3" t="s">
        <v>2132</v>
      </c>
      <c r="H1855" s="2">
        <f>SUBTOTAL(9,H1853:H1854)</f>
        <v>148368.81</v>
      </c>
      <c r="M1855" s="1"/>
      <c r="P1855" s="1"/>
    </row>
    <row r="1856" spans="1:16" outlineLevel="2" x14ac:dyDescent="0.25">
      <c r="A1856" t="s">
        <v>16</v>
      </c>
      <c r="B1856" t="s">
        <v>1497</v>
      </c>
      <c r="C1856" t="s">
        <v>418</v>
      </c>
      <c r="D1856" t="s">
        <v>1498</v>
      </c>
      <c r="E1856" t="s">
        <v>20</v>
      </c>
      <c r="F1856" t="s">
        <v>20</v>
      </c>
      <c r="G1856" t="s">
        <v>1191</v>
      </c>
      <c r="H1856" s="2">
        <v>3100</v>
      </c>
      <c r="I1856" t="s">
        <v>1192</v>
      </c>
      <c r="J1856" t="s">
        <v>432</v>
      </c>
      <c r="K1856" t="s">
        <v>1193</v>
      </c>
      <c r="L1856" t="s">
        <v>24</v>
      </c>
      <c r="M1856" s="1">
        <v>46168</v>
      </c>
      <c r="N1856" t="s">
        <v>1499</v>
      </c>
      <c r="O1856" t="s">
        <v>26</v>
      </c>
      <c r="P1856" s="1">
        <v>46168</v>
      </c>
    </row>
    <row r="1857" spans="1:16" outlineLevel="2" x14ac:dyDescent="0.25">
      <c r="A1857" t="s">
        <v>16</v>
      </c>
      <c r="B1857" t="s">
        <v>1497</v>
      </c>
      <c r="C1857" t="s">
        <v>418</v>
      </c>
      <c r="D1857" t="s">
        <v>1498</v>
      </c>
      <c r="E1857" t="s">
        <v>20</v>
      </c>
      <c r="F1857" t="s">
        <v>20</v>
      </c>
      <c r="G1857" t="s">
        <v>1195</v>
      </c>
      <c r="H1857" s="2">
        <v>94489.19</v>
      </c>
      <c r="I1857" t="s">
        <v>1196</v>
      </c>
      <c r="J1857" t="s">
        <v>432</v>
      </c>
      <c r="K1857" t="s">
        <v>1197</v>
      </c>
      <c r="L1857" t="s">
        <v>24</v>
      </c>
      <c r="M1857" s="1">
        <v>46168</v>
      </c>
      <c r="N1857" t="s">
        <v>1499</v>
      </c>
      <c r="O1857" t="s">
        <v>26</v>
      </c>
      <c r="P1857" s="1">
        <v>46168</v>
      </c>
    </row>
    <row r="1858" spans="1:16" outlineLevel="2" x14ac:dyDescent="0.25">
      <c r="A1858" t="s">
        <v>16</v>
      </c>
      <c r="B1858" t="s">
        <v>1497</v>
      </c>
      <c r="C1858" t="s">
        <v>418</v>
      </c>
      <c r="D1858" t="s">
        <v>1498</v>
      </c>
      <c r="E1858" t="s">
        <v>20</v>
      </c>
      <c r="F1858" t="s">
        <v>20</v>
      </c>
      <c r="G1858" t="s">
        <v>1247</v>
      </c>
      <c r="H1858" s="2">
        <v>67300.03</v>
      </c>
      <c r="I1858" t="s">
        <v>1248</v>
      </c>
      <c r="J1858" t="s">
        <v>432</v>
      </c>
      <c r="K1858" t="s">
        <v>1249</v>
      </c>
      <c r="L1858" t="s">
        <v>24</v>
      </c>
      <c r="M1858" s="1">
        <v>46168</v>
      </c>
      <c r="N1858" t="s">
        <v>1499</v>
      </c>
      <c r="O1858" t="s">
        <v>26</v>
      </c>
      <c r="P1858" s="1">
        <v>46168</v>
      </c>
    </row>
    <row r="1859" spans="1:16" outlineLevel="2" x14ac:dyDescent="0.25">
      <c r="A1859" t="s">
        <v>16</v>
      </c>
      <c r="B1859" t="s">
        <v>1497</v>
      </c>
      <c r="C1859" t="s">
        <v>418</v>
      </c>
      <c r="D1859" t="s">
        <v>1498</v>
      </c>
      <c r="E1859" t="s">
        <v>20</v>
      </c>
      <c r="F1859" t="s">
        <v>20</v>
      </c>
      <c r="G1859" t="s">
        <v>1198</v>
      </c>
      <c r="H1859" s="2">
        <v>37508.68</v>
      </c>
      <c r="I1859" t="s">
        <v>1199</v>
      </c>
      <c r="J1859" t="s">
        <v>432</v>
      </c>
      <c r="K1859" t="s">
        <v>1200</v>
      </c>
      <c r="L1859" t="s">
        <v>24</v>
      </c>
      <c r="M1859" s="1">
        <v>46168</v>
      </c>
      <c r="N1859" t="s">
        <v>1499</v>
      </c>
      <c r="O1859" t="s">
        <v>26</v>
      </c>
      <c r="P1859" s="1">
        <v>46168</v>
      </c>
    </row>
    <row r="1860" spans="1:16" outlineLevel="2" x14ac:dyDescent="0.25">
      <c r="A1860" t="s">
        <v>16</v>
      </c>
      <c r="B1860" t="s">
        <v>1497</v>
      </c>
      <c r="C1860" t="s">
        <v>418</v>
      </c>
      <c r="D1860" t="s">
        <v>1498</v>
      </c>
      <c r="E1860" t="s">
        <v>20</v>
      </c>
      <c r="F1860" t="s">
        <v>20</v>
      </c>
      <c r="G1860" t="s">
        <v>1204</v>
      </c>
      <c r="H1860" s="2">
        <v>475005.9</v>
      </c>
      <c r="I1860" t="s">
        <v>1205</v>
      </c>
      <c r="J1860" t="s">
        <v>432</v>
      </c>
      <c r="K1860" t="s">
        <v>1206</v>
      </c>
      <c r="L1860" t="s">
        <v>24</v>
      </c>
      <c r="M1860" s="1">
        <v>46168</v>
      </c>
      <c r="N1860" t="s">
        <v>1499</v>
      </c>
      <c r="O1860" t="s">
        <v>26</v>
      </c>
      <c r="P1860" s="1">
        <v>46168</v>
      </c>
    </row>
    <row r="1861" spans="1:16" outlineLevel="2" x14ac:dyDescent="0.25">
      <c r="A1861" t="s">
        <v>16</v>
      </c>
      <c r="B1861" t="s">
        <v>1497</v>
      </c>
      <c r="C1861" t="s">
        <v>418</v>
      </c>
      <c r="D1861" t="s">
        <v>1498</v>
      </c>
      <c r="E1861" t="s">
        <v>20</v>
      </c>
      <c r="F1861" t="s">
        <v>20</v>
      </c>
      <c r="G1861" t="s">
        <v>1500</v>
      </c>
      <c r="H1861" s="2">
        <v>36084.080000000002</v>
      </c>
      <c r="I1861" t="s">
        <v>1501</v>
      </c>
      <c r="J1861" t="s">
        <v>432</v>
      </c>
      <c r="K1861" t="s">
        <v>1502</v>
      </c>
      <c r="L1861" t="s">
        <v>24</v>
      </c>
      <c r="M1861" s="1">
        <v>46168</v>
      </c>
      <c r="N1861" t="s">
        <v>1499</v>
      </c>
      <c r="O1861" t="s">
        <v>26</v>
      </c>
      <c r="P1861" s="1">
        <v>46168</v>
      </c>
    </row>
    <row r="1862" spans="1:16" outlineLevel="2" x14ac:dyDescent="0.25">
      <c r="A1862" t="s">
        <v>16</v>
      </c>
      <c r="B1862" t="s">
        <v>1497</v>
      </c>
      <c r="C1862" t="s">
        <v>418</v>
      </c>
      <c r="D1862" t="s">
        <v>1498</v>
      </c>
      <c r="E1862" t="s">
        <v>20</v>
      </c>
      <c r="F1862" t="s">
        <v>20</v>
      </c>
      <c r="G1862" t="s">
        <v>1207</v>
      </c>
      <c r="H1862" s="2">
        <v>6711.48</v>
      </c>
      <c r="I1862" t="s">
        <v>1208</v>
      </c>
      <c r="J1862" t="s">
        <v>432</v>
      </c>
      <c r="K1862" t="s">
        <v>1209</v>
      </c>
      <c r="L1862" t="s">
        <v>24</v>
      </c>
      <c r="M1862" s="1">
        <v>46168</v>
      </c>
      <c r="N1862" t="s">
        <v>1499</v>
      </c>
      <c r="O1862" t="s">
        <v>26</v>
      </c>
      <c r="P1862" s="1">
        <v>46168</v>
      </c>
    </row>
    <row r="1863" spans="1:16" outlineLevel="2" x14ac:dyDescent="0.25">
      <c r="A1863" t="s">
        <v>16</v>
      </c>
      <c r="B1863" t="s">
        <v>1497</v>
      </c>
      <c r="C1863" t="s">
        <v>418</v>
      </c>
      <c r="D1863" t="s">
        <v>1498</v>
      </c>
      <c r="E1863" t="s">
        <v>20</v>
      </c>
      <c r="F1863" t="s">
        <v>20</v>
      </c>
      <c r="G1863" t="s">
        <v>1250</v>
      </c>
      <c r="H1863" s="2">
        <v>27627</v>
      </c>
      <c r="I1863" t="s">
        <v>1251</v>
      </c>
      <c r="J1863" t="s">
        <v>432</v>
      </c>
      <c r="K1863" t="s">
        <v>1252</v>
      </c>
      <c r="L1863" t="s">
        <v>24</v>
      </c>
      <c r="M1863" s="1">
        <v>46168</v>
      </c>
      <c r="N1863" t="s">
        <v>1499</v>
      </c>
      <c r="O1863" t="s">
        <v>26</v>
      </c>
      <c r="P1863" s="1">
        <v>46168</v>
      </c>
    </row>
    <row r="1864" spans="1:16" outlineLevel="2" x14ac:dyDescent="0.25">
      <c r="A1864" t="s">
        <v>16</v>
      </c>
      <c r="B1864" t="s">
        <v>1497</v>
      </c>
      <c r="C1864" t="s">
        <v>418</v>
      </c>
      <c r="D1864" t="s">
        <v>1498</v>
      </c>
      <c r="E1864" t="s">
        <v>20</v>
      </c>
      <c r="F1864" t="s">
        <v>20</v>
      </c>
      <c r="G1864" t="s">
        <v>1210</v>
      </c>
      <c r="H1864" s="2">
        <v>20902.080000000002</v>
      </c>
      <c r="I1864" t="s">
        <v>1211</v>
      </c>
      <c r="J1864" t="s">
        <v>432</v>
      </c>
      <c r="K1864" t="s">
        <v>1212</v>
      </c>
      <c r="L1864" t="s">
        <v>24</v>
      </c>
      <c r="M1864" s="1">
        <v>46168</v>
      </c>
      <c r="N1864" t="s">
        <v>1499</v>
      </c>
      <c r="O1864" t="s">
        <v>26</v>
      </c>
      <c r="P1864" s="1">
        <v>46168</v>
      </c>
    </row>
    <row r="1865" spans="1:16" outlineLevel="2" x14ac:dyDescent="0.25">
      <c r="A1865" t="s">
        <v>16</v>
      </c>
      <c r="B1865" t="s">
        <v>1497</v>
      </c>
      <c r="C1865" t="s">
        <v>418</v>
      </c>
      <c r="D1865" t="s">
        <v>1498</v>
      </c>
      <c r="E1865" t="s">
        <v>20</v>
      </c>
      <c r="F1865" t="s">
        <v>20</v>
      </c>
      <c r="G1865" t="s">
        <v>1317</v>
      </c>
      <c r="H1865" s="2">
        <v>2347.0700000000002</v>
      </c>
      <c r="I1865" t="s">
        <v>1318</v>
      </c>
      <c r="J1865" t="s">
        <v>432</v>
      </c>
      <c r="K1865" t="s">
        <v>1319</v>
      </c>
      <c r="L1865" t="s">
        <v>24</v>
      </c>
      <c r="M1865" s="1">
        <v>46168</v>
      </c>
      <c r="N1865" t="s">
        <v>1499</v>
      </c>
      <c r="O1865" t="s">
        <v>26</v>
      </c>
      <c r="P1865" s="1">
        <v>46168</v>
      </c>
    </row>
    <row r="1866" spans="1:16" outlineLevel="1" x14ac:dyDescent="0.25">
      <c r="D1866" s="3" t="s">
        <v>2133</v>
      </c>
      <c r="H1866" s="2">
        <f>SUBTOTAL(9,H1856:H1865)</f>
        <v>771075.50999999989</v>
      </c>
      <c r="M1866" s="1"/>
      <c r="P1866" s="1"/>
    </row>
    <row r="1867" spans="1:16" outlineLevel="2" x14ac:dyDescent="0.25">
      <c r="A1867" t="s">
        <v>16</v>
      </c>
      <c r="B1867" t="s">
        <v>1497</v>
      </c>
      <c r="C1867" t="s">
        <v>418</v>
      </c>
      <c r="D1867" t="s">
        <v>1503</v>
      </c>
      <c r="E1867" t="s">
        <v>20</v>
      </c>
      <c r="F1867" t="s">
        <v>20</v>
      </c>
      <c r="G1867" t="s">
        <v>1302</v>
      </c>
      <c r="H1867" s="2">
        <v>-604.32000000000005</v>
      </c>
      <c r="I1867" t="s">
        <v>1303</v>
      </c>
      <c r="J1867" t="s">
        <v>432</v>
      </c>
      <c r="K1867" t="s">
        <v>1304</v>
      </c>
      <c r="L1867" t="s">
        <v>24</v>
      </c>
      <c r="M1867" s="1">
        <v>46168</v>
      </c>
      <c r="N1867" t="s">
        <v>1504</v>
      </c>
      <c r="O1867" t="s">
        <v>26</v>
      </c>
      <c r="P1867" s="1">
        <v>46168</v>
      </c>
    </row>
    <row r="1868" spans="1:16" outlineLevel="2" x14ac:dyDescent="0.25">
      <c r="A1868" t="s">
        <v>16</v>
      </c>
      <c r="B1868" t="s">
        <v>1497</v>
      </c>
      <c r="C1868" t="s">
        <v>418</v>
      </c>
      <c r="D1868" t="s">
        <v>1503</v>
      </c>
      <c r="E1868" t="s">
        <v>20</v>
      </c>
      <c r="F1868" t="s">
        <v>20</v>
      </c>
      <c r="G1868" t="s">
        <v>1223</v>
      </c>
      <c r="H1868" s="2">
        <v>-15832.29</v>
      </c>
      <c r="I1868" t="s">
        <v>1224</v>
      </c>
      <c r="J1868" t="s">
        <v>432</v>
      </c>
      <c r="K1868" t="s">
        <v>1225</v>
      </c>
      <c r="L1868" t="s">
        <v>24</v>
      </c>
      <c r="M1868" s="1">
        <v>46168</v>
      </c>
      <c r="N1868" t="s">
        <v>1504</v>
      </c>
      <c r="O1868" t="s">
        <v>26</v>
      </c>
      <c r="P1868" s="1">
        <v>46168</v>
      </c>
    </row>
    <row r="1869" spans="1:16" outlineLevel="2" x14ac:dyDescent="0.25">
      <c r="A1869" t="s">
        <v>16</v>
      </c>
      <c r="B1869" t="s">
        <v>1497</v>
      </c>
      <c r="C1869" t="s">
        <v>418</v>
      </c>
      <c r="D1869" t="s">
        <v>1503</v>
      </c>
      <c r="E1869" t="s">
        <v>20</v>
      </c>
      <c r="F1869" t="s">
        <v>20</v>
      </c>
      <c r="G1869" t="s">
        <v>1227</v>
      </c>
      <c r="H1869" s="2">
        <v>-19212.11</v>
      </c>
      <c r="I1869" t="s">
        <v>1228</v>
      </c>
      <c r="J1869" t="s">
        <v>432</v>
      </c>
      <c r="K1869" t="s">
        <v>1229</v>
      </c>
      <c r="L1869" t="s">
        <v>24</v>
      </c>
      <c r="M1869" s="1">
        <v>46168</v>
      </c>
      <c r="N1869" t="s">
        <v>1504</v>
      </c>
      <c r="O1869" t="s">
        <v>26</v>
      </c>
      <c r="P1869" s="1">
        <v>46168</v>
      </c>
    </row>
    <row r="1870" spans="1:16" outlineLevel="2" x14ac:dyDescent="0.25">
      <c r="A1870" t="s">
        <v>16</v>
      </c>
      <c r="B1870" t="s">
        <v>1497</v>
      </c>
      <c r="C1870" t="s">
        <v>418</v>
      </c>
      <c r="D1870" t="s">
        <v>1503</v>
      </c>
      <c r="E1870" t="s">
        <v>20</v>
      </c>
      <c r="F1870" t="s">
        <v>20</v>
      </c>
      <c r="G1870" t="s">
        <v>1213</v>
      </c>
      <c r="H1870" s="2">
        <v>-5737.31</v>
      </c>
      <c r="I1870" t="s">
        <v>1214</v>
      </c>
      <c r="J1870" t="s">
        <v>432</v>
      </c>
      <c r="K1870" t="s">
        <v>1215</v>
      </c>
      <c r="L1870" t="s">
        <v>24</v>
      </c>
      <c r="M1870" s="1">
        <v>46168</v>
      </c>
      <c r="N1870" t="s">
        <v>1504</v>
      </c>
      <c r="O1870" t="s">
        <v>26</v>
      </c>
      <c r="P1870" s="1">
        <v>46168</v>
      </c>
    </row>
    <row r="1871" spans="1:16" outlineLevel="2" x14ac:dyDescent="0.25">
      <c r="A1871" t="s">
        <v>16</v>
      </c>
      <c r="B1871" t="s">
        <v>1497</v>
      </c>
      <c r="C1871" t="s">
        <v>418</v>
      </c>
      <c r="D1871" t="s">
        <v>1503</v>
      </c>
      <c r="E1871" t="s">
        <v>20</v>
      </c>
      <c r="F1871" t="s">
        <v>20</v>
      </c>
      <c r="G1871" t="s">
        <v>1216</v>
      </c>
      <c r="H1871" s="2">
        <v>-6600.21</v>
      </c>
      <c r="I1871" t="s">
        <v>1217</v>
      </c>
      <c r="J1871" t="s">
        <v>432</v>
      </c>
      <c r="K1871" t="s">
        <v>1218</v>
      </c>
      <c r="L1871" t="s">
        <v>24</v>
      </c>
      <c r="M1871" s="1">
        <v>46168</v>
      </c>
      <c r="N1871" t="s">
        <v>1504</v>
      </c>
      <c r="O1871" t="s">
        <v>26</v>
      </c>
      <c r="P1871" s="1">
        <v>46168</v>
      </c>
    </row>
    <row r="1872" spans="1:16" outlineLevel="2" x14ac:dyDescent="0.25">
      <c r="A1872" t="s">
        <v>16</v>
      </c>
      <c r="B1872" t="s">
        <v>1497</v>
      </c>
      <c r="C1872" t="s">
        <v>418</v>
      </c>
      <c r="D1872" t="s">
        <v>1503</v>
      </c>
      <c r="E1872" t="s">
        <v>20</v>
      </c>
      <c r="F1872" t="s">
        <v>20</v>
      </c>
      <c r="G1872" t="s">
        <v>1230</v>
      </c>
      <c r="H1872" s="2">
        <v>-4249.28</v>
      </c>
      <c r="I1872" t="s">
        <v>1231</v>
      </c>
      <c r="J1872" t="s">
        <v>432</v>
      </c>
      <c r="K1872" t="s">
        <v>1232</v>
      </c>
      <c r="L1872" t="s">
        <v>24</v>
      </c>
      <c r="M1872" s="1">
        <v>46168</v>
      </c>
      <c r="N1872" t="s">
        <v>1504</v>
      </c>
      <c r="O1872" t="s">
        <v>26</v>
      </c>
      <c r="P1872" s="1">
        <v>46168</v>
      </c>
    </row>
    <row r="1873" spans="1:16" outlineLevel="2" x14ac:dyDescent="0.25">
      <c r="A1873" t="s">
        <v>16</v>
      </c>
      <c r="B1873" t="s">
        <v>1497</v>
      </c>
      <c r="C1873" t="s">
        <v>418</v>
      </c>
      <c r="D1873" t="s">
        <v>1503</v>
      </c>
      <c r="E1873" t="s">
        <v>20</v>
      </c>
      <c r="F1873" t="s">
        <v>20</v>
      </c>
      <c r="G1873" t="s">
        <v>1233</v>
      </c>
      <c r="H1873" s="2">
        <v>-416.44</v>
      </c>
      <c r="I1873" t="s">
        <v>1234</v>
      </c>
      <c r="J1873" t="s">
        <v>432</v>
      </c>
      <c r="K1873" t="s">
        <v>1235</v>
      </c>
      <c r="L1873" t="s">
        <v>24</v>
      </c>
      <c r="M1873" s="1">
        <v>46168</v>
      </c>
      <c r="N1873" t="s">
        <v>1504</v>
      </c>
      <c r="O1873" t="s">
        <v>26</v>
      </c>
      <c r="P1873" s="1">
        <v>46168</v>
      </c>
    </row>
    <row r="1874" spans="1:16" outlineLevel="1" x14ac:dyDescent="0.25">
      <c r="D1874" s="3" t="s">
        <v>2134</v>
      </c>
      <c r="H1874" s="2">
        <f>SUBTOTAL(9,H1867:H1873)</f>
        <v>-52651.96</v>
      </c>
      <c r="M1874" s="1"/>
      <c r="P1874" s="1"/>
    </row>
    <row r="1875" spans="1:16" outlineLevel="2" x14ac:dyDescent="0.25">
      <c r="A1875" t="s">
        <v>16</v>
      </c>
      <c r="B1875" t="s">
        <v>1497</v>
      </c>
      <c r="C1875" t="s">
        <v>418</v>
      </c>
      <c r="D1875" t="s">
        <v>1505</v>
      </c>
      <c r="E1875" t="s">
        <v>20</v>
      </c>
      <c r="F1875" t="s">
        <v>20</v>
      </c>
      <c r="G1875" t="s">
        <v>1237</v>
      </c>
      <c r="H1875" s="2">
        <v>44400.31</v>
      </c>
      <c r="I1875" t="s">
        <v>1238</v>
      </c>
      <c r="J1875" t="s">
        <v>1183</v>
      </c>
      <c r="K1875" t="s">
        <v>1239</v>
      </c>
      <c r="L1875" t="s">
        <v>24</v>
      </c>
      <c r="M1875" s="1">
        <v>46168</v>
      </c>
      <c r="N1875" t="s">
        <v>1506</v>
      </c>
      <c r="O1875" t="s">
        <v>26</v>
      </c>
      <c r="P1875" s="1">
        <v>46168</v>
      </c>
    </row>
    <row r="1876" spans="1:16" outlineLevel="2" x14ac:dyDescent="0.25">
      <c r="A1876" t="s">
        <v>16</v>
      </c>
      <c r="B1876" t="s">
        <v>1497</v>
      </c>
      <c r="C1876" t="s">
        <v>418</v>
      </c>
      <c r="D1876" t="s">
        <v>1505</v>
      </c>
      <c r="E1876" t="s">
        <v>20</v>
      </c>
      <c r="F1876" t="s">
        <v>20</v>
      </c>
      <c r="G1876" t="s">
        <v>1241</v>
      </c>
      <c r="H1876" s="2">
        <v>10021.629999999999</v>
      </c>
      <c r="I1876" t="s">
        <v>1242</v>
      </c>
      <c r="J1876" t="s">
        <v>432</v>
      </c>
      <c r="K1876" t="s">
        <v>1243</v>
      </c>
      <c r="L1876" t="s">
        <v>24</v>
      </c>
      <c r="M1876" s="1">
        <v>46168</v>
      </c>
      <c r="N1876" t="s">
        <v>1506</v>
      </c>
      <c r="O1876" t="s">
        <v>26</v>
      </c>
      <c r="P1876" s="1">
        <v>46168</v>
      </c>
    </row>
    <row r="1877" spans="1:16" outlineLevel="1" x14ac:dyDescent="0.25">
      <c r="D1877" s="3" t="s">
        <v>2135</v>
      </c>
      <c r="H1877" s="2">
        <f>SUBTOTAL(9,H1875:H1876)</f>
        <v>54421.939999999995</v>
      </c>
      <c r="M1877" s="1"/>
      <c r="P1877" s="1"/>
    </row>
    <row r="1878" spans="1:16" outlineLevel="2" x14ac:dyDescent="0.25">
      <c r="A1878" t="s">
        <v>16</v>
      </c>
      <c r="B1878" t="s">
        <v>143</v>
      </c>
      <c r="C1878" t="s">
        <v>69</v>
      </c>
      <c r="D1878" t="s">
        <v>1507</v>
      </c>
      <c r="E1878" t="s">
        <v>20</v>
      </c>
      <c r="F1878" t="s">
        <v>20</v>
      </c>
      <c r="H1878" s="2">
        <v>28360</v>
      </c>
      <c r="I1878" t="s">
        <v>71</v>
      </c>
      <c r="J1878" t="s">
        <v>191</v>
      </c>
      <c r="K1878" t="s">
        <v>73</v>
      </c>
      <c r="L1878" t="s">
        <v>24</v>
      </c>
      <c r="M1878" s="1">
        <v>46168</v>
      </c>
      <c r="N1878" t="s">
        <v>1508</v>
      </c>
      <c r="O1878" t="s">
        <v>26</v>
      </c>
      <c r="P1878" s="1">
        <v>46168</v>
      </c>
    </row>
    <row r="1879" spans="1:16" outlineLevel="1" x14ac:dyDescent="0.25">
      <c r="D1879" s="3" t="s">
        <v>2136</v>
      </c>
      <c r="H1879" s="2">
        <f>SUBTOTAL(9,H1878:H1878)</f>
        <v>28360</v>
      </c>
      <c r="M1879" s="1"/>
      <c r="P1879" s="1"/>
    </row>
    <row r="1880" spans="1:16" outlineLevel="2" x14ac:dyDescent="0.25">
      <c r="A1880" t="s">
        <v>16</v>
      </c>
      <c r="B1880" t="s">
        <v>1509</v>
      </c>
      <c r="C1880" t="s">
        <v>69</v>
      </c>
      <c r="D1880" t="s">
        <v>1510</v>
      </c>
      <c r="E1880" t="s">
        <v>20</v>
      </c>
      <c r="F1880" t="s">
        <v>20</v>
      </c>
      <c r="G1880" t="s">
        <v>1511</v>
      </c>
      <c r="H1880" s="2">
        <v>29921.5</v>
      </c>
      <c r="I1880" t="s">
        <v>34</v>
      </c>
      <c r="J1880" t="s">
        <v>22</v>
      </c>
      <c r="K1880" t="s">
        <v>36</v>
      </c>
      <c r="L1880" t="s">
        <v>24</v>
      </c>
      <c r="M1880" s="1">
        <v>46168</v>
      </c>
      <c r="N1880" t="s">
        <v>1512</v>
      </c>
      <c r="O1880" t="s">
        <v>26</v>
      </c>
      <c r="P1880" s="1">
        <v>46168</v>
      </c>
    </row>
    <row r="1881" spans="1:16" outlineLevel="1" x14ac:dyDescent="0.25">
      <c r="D1881" s="3" t="s">
        <v>2137</v>
      </c>
      <c r="H1881" s="2">
        <f>SUBTOTAL(9,H1880:H1880)</f>
        <v>29921.5</v>
      </c>
      <c r="M1881" s="1"/>
      <c r="P1881" s="1"/>
    </row>
    <row r="1882" spans="1:16" outlineLevel="2" x14ac:dyDescent="0.25">
      <c r="A1882" t="s">
        <v>16</v>
      </c>
      <c r="B1882" t="s">
        <v>1513</v>
      </c>
      <c r="C1882" t="s">
        <v>69</v>
      </c>
      <c r="D1882" t="s">
        <v>1514</v>
      </c>
      <c r="E1882" t="s">
        <v>20</v>
      </c>
      <c r="F1882" t="s">
        <v>20</v>
      </c>
      <c r="G1882" t="s">
        <v>1515</v>
      </c>
      <c r="H1882" s="2">
        <v>38696.699999999997</v>
      </c>
      <c r="I1882" t="s">
        <v>21</v>
      </c>
      <c r="J1882" t="s">
        <v>262</v>
      </c>
      <c r="K1882" t="s">
        <v>23</v>
      </c>
      <c r="L1882" t="s">
        <v>24</v>
      </c>
      <c r="M1882" s="1">
        <v>46168</v>
      </c>
      <c r="N1882" t="s">
        <v>1516</v>
      </c>
      <c r="O1882" t="s">
        <v>26</v>
      </c>
      <c r="P1882" s="1">
        <v>46168</v>
      </c>
    </row>
    <row r="1883" spans="1:16" outlineLevel="1" x14ac:dyDescent="0.25">
      <c r="D1883" s="3" t="s">
        <v>2138</v>
      </c>
      <c r="H1883" s="2">
        <f>SUBTOTAL(9,H1882:H1882)</f>
        <v>38696.699999999997</v>
      </c>
      <c r="M1883" s="1"/>
      <c r="P1883" s="1"/>
    </row>
    <row r="1884" spans="1:16" outlineLevel="2" x14ac:dyDescent="0.25">
      <c r="A1884" t="s">
        <v>16</v>
      </c>
      <c r="B1884" t="s">
        <v>272</v>
      </c>
      <c r="C1884" t="s">
        <v>69</v>
      </c>
      <c r="D1884" t="s">
        <v>1517</v>
      </c>
      <c r="E1884" t="s">
        <v>20</v>
      </c>
      <c r="F1884" t="s">
        <v>20</v>
      </c>
      <c r="G1884" t="s">
        <v>1518</v>
      </c>
      <c r="H1884" s="2">
        <v>48839.06</v>
      </c>
      <c r="I1884" t="s">
        <v>21</v>
      </c>
      <c r="J1884" t="s">
        <v>22</v>
      </c>
      <c r="K1884" t="s">
        <v>23</v>
      </c>
      <c r="L1884" t="s">
        <v>24</v>
      </c>
      <c r="M1884" s="1">
        <v>46168</v>
      </c>
      <c r="N1884" t="s">
        <v>1519</v>
      </c>
      <c r="O1884" t="s">
        <v>26</v>
      </c>
      <c r="P1884" s="1">
        <v>46168</v>
      </c>
    </row>
    <row r="1885" spans="1:16" outlineLevel="1" x14ac:dyDescent="0.25">
      <c r="D1885" s="3" t="s">
        <v>2139</v>
      </c>
      <c r="H1885" s="2">
        <f>SUBTOTAL(9,H1884:H1884)</f>
        <v>48839.06</v>
      </c>
      <c r="M1885" s="1"/>
      <c r="P1885" s="1"/>
    </row>
    <row r="1886" spans="1:16" outlineLevel="2" x14ac:dyDescent="0.25">
      <c r="A1886" t="s">
        <v>16</v>
      </c>
      <c r="B1886" t="s">
        <v>1520</v>
      </c>
      <c r="C1886" t="s">
        <v>69</v>
      </c>
      <c r="D1886" t="s">
        <v>1521</v>
      </c>
      <c r="E1886" t="s">
        <v>20</v>
      </c>
      <c r="F1886" t="s">
        <v>20</v>
      </c>
      <c r="G1886" t="s">
        <v>1522</v>
      </c>
      <c r="H1886" s="2">
        <v>132152.01999999999</v>
      </c>
      <c r="I1886" t="s">
        <v>21</v>
      </c>
      <c r="J1886" t="s">
        <v>22</v>
      </c>
      <c r="K1886" t="s">
        <v>23</v>
      </c>
      <c r="L1886" t="s">
        <v>24</v>
      </c>
      <c r="M1886" s="1">
        <v>46168</v>
      </c>
      <c r="N1886" t="s">
        <v>1523</v>
      </c>
      <c r="O1886" t="s">
        <v>26</v>
      </c>
      <c r="P1886" s="1">
        <v>46168</v>
      </c>
    </row>
    <row r="1887" spans="1:16" outlineLevel="1" x14ac:dyDescent="0.25">
      <c r="D1887" s="3" t="s">
        <v>2140</v>
      </c>
      <c r="H1887" s="2">
        <f>SUBTOTAL(9,H1886:H1886)</f>
        <v>132152.01999999999</v>
      </c>
      <c r="M1887" s="1"/>
      <c r="P1887" s="1"/>
    </row>
    <row r="1888" spans="1:16" outlineLevel="2" x14ac:dyDescent="0.25">
      <c r="A1888" t="s">
        <v>16</v>
      </c>
      <c r="B1888" t="s">
        <v>1036</v>
      </c>
      <c r="C1888" t="s">
        <v>69</v>
      </c>
      <c r="D1888" t="s">
        <v>1524</v>
      </c>
      <c r="E1888" t="s">
        <v>20</v>
      </c>
      <c r="F1888" t="s">
        <v>20</v>
      </c>
      <c r="G1888" t="s">
        <v>1525</v>
      </c>
      <c r="H1888" s="2">
        <v>74821.320000000007</v>
      </c>
      <c r="I1888" t="s">
        <v>21</v>
      </c>
      <c r="J1888" t="s">
        <v>22</v>
      </c>
      <c r="K1888" t="s">
        <v>23</v>
      </c>
      <c r="L1888" t="s">
        <v>24</v>
      </c>
      <c r="M1888" s="1">
        <v>46168</v>
      </c>
      <c r="N1888" t="s">
        <v>1526</v>
      </c>
      <c r="O1888" t="s">
        <v>26</v>
      </c>
      <c r="P1888" s="1">
        <v>46168</v>
      </c>
    </row>
    <row r="1889" spans="1:16" outlineLevel="1" x14ac:dyDescent="0.25">
      <c r="D1889" s="3" t="s">
        <v>2141</v>
      </c>
      <c r="H1889" s="2">
        <f>SUBTOTAL(9,H1888:H1888)</f>
        <v>74821.320000000007</v>
      </c>
      <c r="M1889" s="1"/>
      <c r="P1889" s="1"/>
    </row>
    <row r="1890" spans="1:16" outlineLevel="2" x14ac:dyDescent="0.25">
      <c r="A1890" t="s">
        <v>16</v>
      </c>
      <c r="B1890" t="s">
        <v>1527</v>
      </c>
      <c r="C1890" t="s">
        <v>69</v>
      </c>
      <c r="D1890" t="s">
        <v>1528</v>
      </c>
      <c r="E1890" t="s">
        <v>20</v>
      </c>
      <c r="F1890" t="s">
        <v>20</v>
      </c>
      <c r="G1890" t="s">
        <v>1529</v>
      </c>
      <c r="H1890" s="2">
        <v>82817.37</v>
      </c>
      <c r="I1890" t="s">
        <v>34</v>
      </c>
      <c r="J1890" t="s">
        <v>262</v>
      </c>
      <c r="K1890" t="s">
        <v>36</v>
      </c>
      <c r="L1890" t="s">
        <v>24</v>
      </c>
      <c r="M1890" s="1">
        <v>46168</v>
      </c>
      <c r="N1890" t="s">
        <v>1530</v>
      </c>
      <c r="O1890" t="s">
        <v>26</v>
      </c>
      <c r="P1890" s="1">
        <v>46168</v>
      </c>
    </row>
    <row r="1891" spans="1:16" outlineLevel="1" x14ac:dyDescent="0.25">
      <c r="D1891" s="3" t="s">
        <v>2142</v>
      </c>
      <c r="H1891" s="2">
        <f>SUBTOTAL(9,H1890:H1890)</f>
        <v>82817.37</v>
      </c>
      <c r="M1891" s="1"/>
      <c r="P1891" s="1"/>
    </row>
    <row r="1892" spans="1:16" outlineLevel="2" x14ac:dyDescent="0.25">
      <c r="A1892" t="s">
        <v>16</v>
      </c>
      <c r="B1892" t="s">
        <v>1531</v>
      </c>
      <c r="C1892" t="s">
        <v>69</v>
      </c>
      <c r="D1892" t="s">
        <v>1532</v>
      </c>
      <c r="E1892" t="s">
        <v>20</v>
      </c>
      <c r="F1892" t="s">
        <v>20</v>
      </c>
      <c r="G1892" t="s">
        <v>1533</v>
      </c>
      <c r="H1892" s="2">
        <v>64872</v>
      </c>
      <c r="I1892" t="s">
        <v>21</v>
      </c>
      <c r="J1892" t="s">
        <v>262</v>
      </c>
      <c r="K1892" t="s">
        <v>23</v>
      </c>
      <c r="L1892" t="s">
        <v>24</v>
      </c>
      <c r="M1892" s="1">
        <v>46168</v>
      </c>
      <c r="N1892" t="s">
        <v>1534</v>
      </c>
      <c r="O1892" t="s">
        <v>26</v>
      </c>
      <c r="P1892" s="1">
        <v>46168</v>
      </c>
    </row>
    <row r="1893" spans="1:16" outlineLevel="1" x14ac:dyDescent="0.25">
      <c r="D1893" s="3" t="s">
        <v>2143</v>
      </c>
      <c r="H1893" s="2">
        <f>SUBTOTAL(9,H1892:H1892)</f>
        <v>64872</v>
      </c>
      <c r="M1893" s="1"/>
      <c r="P1893" s="1"/>
    </row>
    <row r="1894" spans="1:16" outlineLevel="2" x14ac:dyDescent="0.25">
      <c r="A1894" t="s">
        <v>16</v>
      </c>
      <c r="B1894" t="s">
        <v>272</v>
      </c>
      <c r="C1894" t="s">
        <v>69</v>
      </c>
      <c r="D1894" t="s">
        <v>1535</v>
      </c>
      <c r="E1894" t="s">
        <v>20</v>
      </c>
      <c r="F1894" t="s">
        <v>20</v>
      </c>
      <c r="G1894" t="s">
        <v>1536</v>
      </c>
      <c r="H1894" s="2">
        <v>34213.22</v>
      </c>
      <c r="I1894" t="s">
        <v>34</v>
      </c>
      <c r="J1894" t="s">
        <v>35</v>
      </c>
      <c r="K1894" t="s">
        <v>36</v>
      </c>
      <c r="L1894" t="s">
        <v>24</v>
      </c>
      <c r="M1894" s="1">
        <v>46168</v>
      </c>
      <c r="N1894" t="s">
        <v>1537</v>
      </c>
      <c r="O1894" t="s">
        <v>26</v>
      </c>
      <c r="P1894" s="1">
        <v>46168</v>
      </c>
    </row>
    <row r="1895" spans="1:16" outlineLevel="1" x14ac:dyDescent="0.25">
      <c r="D1895" s="3" t="s">
        <v>2144</v>
      </c>
      <c r="H1895" s="2">
        <f>SUBTOTAL(9,H1894:H1894)</f>
        <v>34213.22</v>
      </c>
      <c r="M1895" s="1"/>
      <c r="P1895" s="1"/>
    </row>
    <row r="1896" spans="1:16" outlineLevel="2" x14ac:dyDescent="0.25">
      <c r="A1896" t="s">
        <v>16</v>
      </c>
      <c r="B1896" t="s">
        <v>1538</v>
      </c>
      <c r="C1896" t="s">
        <v>69</v>
      </c>
      <c r="D1896" t="s">
        <v>1539</v>
      </c>
      <c r="E1896" t="s">
        <v>20</v>
      </c>
      <c r="F1896" t="s">
        <v>20</v>
      </c>
      <c r="G1896" t="s">
        <v>1540</v>
      </c>
      <c r="H1896" s="2">
        <v>58421.22</v>
      </c>
      <c r="I1896" t="s">
        <v>34</v>
      </c>
      <c r="J1896" t="s">
        <v>35</v>
      </c>
      <c r="K1896" t="s">
        <v>36</v>
      </c>
      <c r="L1896" t="s">
        <v>24</v>
      </c>
      <c r="M1896" s="1">
        <v>46168</v>
      </c>
      <c r="N1896" t="s">
        <v>1541</v>
      </c>
      <c r="O1896" t="s">
        <v>26</v>
      </c>
      <c r="P1896" s="1">
        <v>46168</v>
      </c>
    </row>
    <row r="1897" spans="1:16" outlineLevel="1" x14ac:dyDescent="0.25">
      <c r="D1897" s="3" t="s">
        <v>2145</v>
      </c>
      <c r="H1897" s="2">
        <f>SUBTOTAL(9,H1896:H1896)</f>
        <v>58421.22</v>
      </c>
      <c r="M1897" s="1"/>
      <c r="P1897" s="1"/>
    </row>
    <row r="1898" spans="1:16" outlineLevel="2" x14ac:dyDescent="0.25">
      <c r="A1898" t="s">
        <v>16</v>
      </c>
      <c r="B1898" t="s">
        <v>1542</v>
      </c>
      <c r="C1898" t="s">
        <v>69</v>
      </c>
      <c r="D1898" t="s">
        <v>1543</v>
      </c>
      <c r="E1898" t="s">
        <v>20</v>
      </c>
      <c r="F1898" t="s">
        <v>20</v>
      </c>
      <c r="G1898" t="s">
        <v>1544</v>
      </c>
      <c r="H1898" s="2">
        <v>40604.67</v>
      </c>
      <c r="I1898" t="s">
        <v>261</v>
      </c>
      <c r="J1898" t="s">
        <v>35</v>
      </c>
      <c r="K1898" t="s">
        <v>263</v>
      </c>
      <c r="L1898" t="s">
        <v>24</v>
      </c>
      <c r="M1898" s="1">
        <v>46168</v>
      </c>
      <c r="N1898" t="s">
        <v>1545</v>
      </c>
      <c r="O1898" t="s">
        <v>26</v>
      </c>
      <c r="P1898" s="1">
        <v>46168</v>
      </c>
    </row>
    <row r="1899" spans="1:16" outlineLevel="1" x14ac:dyDescent="0.25">
      <c r="D1899" s="3" t="s">
        <v>2146</v>
      </c>
      <c r="H1899" s="2">
        <f>SUBTOTAL(9,H1898:H1898)</f>
        <v>40604.67</v>
      </c>
      <c r="M1899" s="1"/>
      <c r="P1899" s="1"/>
    </row>
    <row r="1900" spans="1:16" outlineLevel="2" x14ac:dyDescent="0.25">
      <c r="A1900" t="s">
        <v>16</v>
      </c>
      <c r="B1900" t="s">
        <v>272</v>
      </c>
      <c r="C1900" t="s">
        <v>69</v>
      </c>
      <c r="D1900" t="s">
        <v>1546</v>
      </c>
      <c r="E1900" t="s">
        <v>20</v>
      </c>
      <c r="F1900" t="s">
        <v>20</v>
      </c>
      <c r="G1900" t="s">
        <v>1547</v>
      </c>
      <c r="H1900" s="2">
        <v>36371.75</v>
      </c>
      <c r="I1900" t="s">
        <v>21</v>
      </c>
      <c r="J1900" t="s">
        <v>35</v>
      </c>
      <c r="K1900" t="s">
        <v>23</v>
      </c>
      <c r="L1900" t="s">
        <v>24</v>
      </c>
      <c r="M1900" s="1">
        <v>46168</v>
      </c>
      <c r="N1900" t="s">
        <v>1548</v>
      </c>
      <c r="O1900" t="s">
        <v>26</v>
      </c>
      <c r="P1900" s="1">
        <v>46168</v>
      </c>
    </row>
    <row r="1901" spans="1:16" outlineLevel="1" x14ac:dyDescent="0.25">
      <c r="D1901" s="3" t="s">
        <v>2147</v>
      </c>
      <c r="H1901" s="2">
        <f>SUBTOTAL(9,H1900:H1900)</f>
        <v>36371.75</v>
      </c>
      <c r="M1901" s="1"/>
      <c r="P1901" s="1"/>
    </row>
    <row r="1902" spans="1:16" outlineLevel="2" x14ac:dyDescent="0.25">
      <c r="A1902" t="s">
        <v>16</v>
      </c>
      <c r="B1902" t="s">
        <v>1549</v>
      </c>
      <c r="C1902" t="s">
        <v>69</v>
      </c>
      <c r="D1902" t="s">
        <v>1550</v>
      </c>
      <c r="E1902" t="s">
        <v>20</v>
      </c>
      <c r="F1902" t="s">
        <v>20</v>
      </c>
      <c r="G1902" t="s">
        <v>1551</v>
      </c>
      <c r="H1902" s="2">
        <v>29941.15</v>
      </c>
      <c r="I1902" t="s">
        <v>261</v>
      </c>
      <c r="J1902" t="s">
        <v>35</v>
      </c>
      <c r="K1902" t="s">
        <v>263</v>
      </c>
      <c r="L1902" t="s">
        <v>24</v>
      </c>
      <c r="M1902" s="1">
        <v>46168</v>
      </c>
      <c r="N1902" t="s">
        <v>1552</v>
      </c>
      <c r="O1902" t="s">
        <v>26</v>
      </c>
      <c r="P1902" s="1">
        <v>46168</v>
      </c>
    </row>
    <row r="1903" spans="1:16" outlineLevel="1" x14ac:dyDescent="0.25">
      <c r="D1903" s="3" t="s">
        <v>2148</v>
      </c>
      <c r="H1903" s="2">
        <f>SUBTOTAL(9,H1902:H1902)</f>
        <v>29941.15</v>
      </c>
      <c r="M1903" s="1"/>
      <c r="P1903" s="1"/>
    </row>
    <row r="1904" spans="1:16" outlineLevel="2" x14ac:dyDescent="0.25">
      <c r="A1904" t="s">
        <v>16</v>
      </c>
      <c r="B1904" t="s">
        <v>1553</v>
      </c>
      <c r="C1904" t="s">
        <v>69</v>
      </c>
      <c r="D1904" t="s">
        <v>1554</v>
      </c>
      <c r="E1904" t="s">
        <v>20</v>
      </c>
      <c r="F1904" t="s">
        <v>20</v>
      </c>
      <c r="G1904" t="s">
        <v>1555</v>
      </c>
      <c r="H1904" s="2">
        <v>27486.97</v>
      </c>
      <c r="I1904" t="s">
        <v>21</v>
      </c>
      <c r="J1904" t="s">
        <v>35</v>
      </c>
      <c r="K1904" t="s">
        <v>23</v>
      </c>
      <c r="L1904" t="s">
        <v>24</v>
      </c>
      <c r="M1904" s="1">
        <v>46168</v>
      </c>
      <c r="N1904" t="s">
        <v>1556</v>
      </c>
      <c r="O1904" t="s">
        <v>26</v>
      </c>
      <c r="P1904" s="1">
        <v>46168</v>
      </c>
    </row>
    <row r="1905" spans="1:16" outlineLevel="1" x14ac:dyDescent="0.25">
      <c r="D1905" s="3" t="s">
        <v>2149</v>
      </c>
      <c r="H1905" s="2">
        <f>SUBTOTAL(9,H1904:H1904)</f>
        <v>27486.97</v>
      </c>
      <c r="M1905" s="1"/>
      <c r="P1905" s="1"/>
    </row>
    <row r="1906" spans="1:16" outlineLevel="2" x14ac:dyDescent="0.25">
      <c r="A1906" t="s">
        <v>16</v>
      </c>
      <c r="B1906" t="s">
        <v>1557</v>
      </c>
      <c r="C1906" t="s">
        <v>69</v>
      </c>
      <c r="D1906" t="s">
        <v>1558</v>
      </c>
      <c r="E1906" t="s">
        <v>20</v>
      </c>
      <c r="F1906" t="s">
        <v>20</v>
      </c>
      <c r="G1906" t="s">
        <v>1559</v>
      </c>
      <c r="H1906" s="2">
        <v>28952.36</v>
      </c>
      <c r="I1906" t="s">
        <v>21</v>
      </c>
      <c r="J1906" t="s">
        <v>35</v>
      </c>
      <c r="K1906" t="s">
        <v>23</v>
      </c>
      <c r="L1906" t="s">
        <v>24</v>
      </c>
      <c r="M1906" s="1">
        <v>46168</v>
      </c>
      <c r="N1906" t="s">
        <v>1560</v>
      </c>
      <c r="O1906" t="s">
        <v>26</v>
      </c>
      <c r="P1906" s="1">
        <v>46168</v>
      </c>
    </row>
    <row r="1907" spans="1:16" outlineLevel="1" x14ac:dyDescent="0.25">
      <c r="D1907" s="3" t="s">
        <v>2150</v>
      </c>
      <c r="H1907" s="2">
        <f>SUBTOTAL(9,H1906:H1906)</f>
        <v>28952.36</v>
      </c>
      <c r="M1907" s="1"/>
      <c r="P1907" s="1"/>
    </row>
    <row r="1908" spans="1:16" outlineLevel="2" x14ac:dyDescent="0.25">
      <c r="A1908" t="s">
        <v>16</v>
      </c>
      <c r="B1908" t="s">
        <v>1561</v>
      </c>
      <c r="C1908" t="s">
        <v>69</v>
      </c>
      <c r="D1908" t="s">
        <v>1562</v>
      </c>
      <c r="E1908" t="s">
        <v>20</v>
      </c>
      <c r="F1908" t="s">
        <v>20</v>
      </c>
      <c r="G1908" t="s">
        <v>1563</v>
      </c>
      <c r="H1908" s="2">
        <v>27788.16</v>
      </c>
      <c r="I1908" t="s">
        <v>34</v>
      </c>
      <c r="J1908" t="s">
        <v>35</v>
      </c>
      <c r="K1908" t="s">
        <v>36</v>
      </c>
      <c r="L1908" t="s">
        <v>24</v>
      </c>
      <c r="M1908" s="1">
        <v>46168</v>
      </c>
      <c r="N1908" t="s">
        <v>1564</v>
      </c>
      <c r="O1908" t="s">
        <v>26</v>
      </c>
      <c r="P1908" s="1">
        <v>46168</v>
      </c>
    </row>
    <row r="1909" spans="1:16" outlineLevel="1" x14ac:dyDescent="0.25">
      <c r="D1909" s="3" t="s">
        <v>2151</v>
      </c>
      <c r="H1909" s="2">
        <f>SUBTOTAL(9,H1908:H1908)</f>
        <v>27788.16</v>
      </c>
      <c r="M1909" s="1"/>
      <c r="P1909" s="1"/>
    </row>
    <row r="1910" spans="1:16" outlineLevel="2" x14ac:dyDescent="0.25">
      <c r="A1910" t="s">
        <v>16</v>
      </c>
      <c r="B1910" t="s">
        <v>200</v>
      </c>
      <c r="C1910" t="s">
        <v>69</v>
      </c>
      <c r="D1910" t="s">
        <v>1565</v>
      </c>
      <c r="E1910" t="s">
        <v>20</v>
      </c>
      <c r="F1910" t="s">
        <v>20</v>
      </c>
      <c r="H1910" s="2">
        <v>-41455.35</v>
      </c>
      <c r="I1910" t="s">
        <v>71</v>
      </c>
      <c r="J1910" t="s">
        <v>123</v>
      </c>
      <c r="K1910" t="s">
        <v>73</v>
      </c>
      <c r="L1910" t="s">
        <v>24</v>
      </c>
      <c r="M1910" s="1">
        <v>46168</v>
      </c>
      <c r="N1910" t="s">
        <v>1566</v>
      </c>
      <c r="O1910" t="s">
        <v>26</v>
      </c>
      <c r="P1910" s="1">
        <v>46168</v>
      </c>
    </row>
    <row r="1911" spans="1:16" outlineLevel="1" x14ac:dyDescent="0.25">
      <c r="D1911" s="3" t="s">
        <v>2152</v>
      </c>
      <c r="H1911" s="2">
        <f>SUBTOTAL(9,H1910:H1910)</f>
        <v>-41455.35</v>
      </c>
      <c r="M1911" s="1"/>
      <c r="P1911" s="1"/>
    </row>
    <row r="1912" spans="1:16" outlineLevel="2" x14ac:dyDescent="0.25">
      <c r="A1912" t="s">
        <v>16</v>
      </c>
      <c r="B1912" t="s">
        <v>1567</v>
      </c>
      <c r="C1912" t="s">
        <v>69</v>
      </c>
      <c r="D1912" t="s">
        <v>1568</v>
      </c>
      <c r="E1912" t="s">
        <v>20</v>
      </c>
      <c r="F1912" t="s">
        <v>20</v>
      </c>
      <c r="G1912" t="s">
        <v>1569</v>
      </c>
      <c r="H1912" s="2">
        <v>35348.36</v>
      </c>
      <c r="I1912" t="s">
        <v>815</v>
      </c>
      <c r="J1912" t="s">
        <v>816</v>
      </c>
      <c r="K1912" t="s">
        <v>817</v>
      </c>
      <c r="L1912" t="s">
        <v>24</v>
      </c>
      <c r="M1912" s="1">
        <v>46168</v>
      </c>
      <c r="N1912" t="s">
        <v>1570</v>
      </c>
      <c r="O1912" t="s">
        <v>26</v>
      </c>
      <c r="P1912" s="1">
        <v>46168</v>
      </c>
    </row>
    <row r="1913" spans="1:16" outlineLevel="1" x14ac:dyDescent="0.25">
      <c r="D1913" s="3" t="s">
        <v>2153</v>
      </c>
      <c r="H1913" s="2">
        <f>SUBTOTAL(9,H1912:H1912)</f>
        <v>35348.36</v>
      </c>
      <c r="M1913" s="1"/>
      <c r="P1913" s="1"/>
    </row>
    <row r="1914" spans="1:16" outlineLevel="2" x14ac:dyDescent="0.25">
      <c r="A1914" t="s">
        <v>16</v>
      </c>
      <c r="B1914" t="s">
        <v>1571</v>
      </c>
      <c r="C1914" t="s">
        <v>69</v>
      </c>
      <c r="D1914" t="s">
        <v>1572</v>
      </c>
      <c r="E1914" t="s">
        <v>20</v>
      </c>
      <c r="F1914" t="s">
        <v>20</v>
      </c>
      <c r="G1914" t="s">
        <v>1573</v>
      </c>
      <c r="H1914" s="2">
        <v>25644.26</v>
      </c>
      <c r="I1914" t="s">
        <v>298</v>
      </c>
      <c r="J1914" t="s">
        <v>1069</v>
      </c>
      <c r="K1914" t="s">
        <v>300</v>
      </c>
      <c r="L1914" t="s">
        <v>24</v>
      </c>
      <c r="M1914" s="1">
        <v>46168</v>
      </c>
      <c r="N1914" t="s">
        <v>1574</v>
      </c>
      <c r="O1914" t="s">
        <v>26</v>
      </c>
      <c r="P1914" s="1">
        <v>46168</v>
      </c>
    </row>
    <row r="1915" spans="1:16" outlineLevel="1" x14ac:dyDescent="0.25">
      <c r="D1915" s="3" t="s">
        <v>2154</v>
      </c>
      <c r="H1915" s="2">
        <f>SUBTOTAL(9,H1914:H1914)</f>
        <v>25644.26</v>
      </c>
      <c r="M1915" s="1"/>
      <c r="P1915" s="1"/>
    </row>
    <row r="1916" spans="1:16" outlineLevel="2" x14ac:dyDescent="0.25">
      <c r="A1916" t="s">
        <v>16</v>
      </c>
      <c r="B1916" t="s">
        <v>1531</v>
      </c>
      <c r="C1916" t="s">
        <v>69</v>
      </c>
      <c r="D1916" t="s">
        <v>1575</v>
      </c>
      <c r="E1916" t="s">
        <v>20</v>
      </c>
      <c r="F1916" t="s">
        <v>20</v>
      </c>
      <c r="G1916" t="s">
        <v>1576</v>
      </c>
      <c r="H1916" s="2">
        <v>31962.15</v>
      </c>
      <c r="I1916" t="s">
        <v>298</v>
      </c>
      <c r="J1916" t="s">
        <v>299</v>
      </c>
      <c r="K1916" t="s">
        <v>300</v>
      </c>
      <c r="L1916" t="s">
        <v>24</v>
      </c>
      <c r="M1916" s="1">
        <v>46168</v>
      </c>
      <c r="N1916" t="s">
        <v>1577</v>
      </c>
      <c r="O1916" t="s">
        <v>26</v>
      </c>
      <c r="P1916" s="1">
        <v>46168</v>
      </c>
    </row>
    <row r="1917" spans="1:16" outlineLevel="1" x14ac:dyDescent="0.25">
      <c r="D1917" s="3" t="s">
        <v>2155</v>
      </c>
      <c r="H1917" s="2">
        <f>SUBTOTAL(9,H1916:H1916)</f>
        <v>31962.15</v>
      </c>
      <c r="M1917" s="1"/>
      <c r="P1917" s="1"/>
    </row>
    <row r="1918" spans="1:16" outlineLevel="2" x14ac:dyDescent="0.25">
      <c r="A1918" t="s">
        <v>16</v>
      </c>
      <c r="B1918" t="s">
        <v>75</v>
      </c>
      <c r="C1918" t="s">
        <v>18</v>
      </c>
      <c r="D1918" t="s">
        <v>1578</v>
      </c>
      <c r="E1918" t="s">
        <v>20</v>
      </c>
      <c r="F1918" t="s">
        <v>20</v>
      </c>
      <c r="G1918" t="s">
        <v>1579</v>
      </c>
      <c r="H1918" s="2">
        <v>35433.53</v>
      </c>
      <c r="I1918" t="s">
        <v>169</v>
      </c>
      <c r="J1918" t="s">
        <v>133</v>
      </c>
      <c r="K1918" t="s">
        <v>171</v>
      </c>
      <c r="L1918" t="s">
        <v>24</v>
      </c>
      <c r="M1918" s="1">
        <v>46168</v>
      </c>
      <c r="N1918" t="s">
        <v>1580</v>
      </c>
      <c r="O1918" t="s">
        <v>26</v>
      </c>
      <c r="P1918" s="1">
        <v>46168</v>
      </c>
    </row>
    <row r="1919" spans="1:16" outlineLevel="1" x14ac:dyDescent="0.25">
      <c r="D1919" s="3" t="s">
        <v>2156</v>
      </c>
      <c r="H1919" s="2">
        <f>SUBTOTAL(9,H1918:H1918)</f>
        <v>35433.53</v>
      </c>
      <c r="M1919" s="1"/>
      <c r="P1919" s="1"/>
    </row>
    <row r="1920" spans="1:16" outlineLevel="2" x14ac:dyDescent="0.25">
      <c r="A1920" t="s">
        <v>16</v>
      </c>
      <c r="B1920" t="s">
        <v>214</v>
      </c>
      <c r="C1920" t="s">
        <v>69</v>
      </c>
      <c r="D1920" t="s">
        <v>1581</v>
      </c>
      <c r="E1920" t="s">
        <v>20</v>
      </c>
      <c r="F1920" t="s">
        <v>20</v>
      </c>
      <c r="H1920" s="2">
        <v>-65525.72</v>
      </c>
      <c r="I1920" t="s">
        <v>137</v>
      </c>
      <c r="J1920" t="s">
        <v>218</v>
      </c>
      <c r="K1920" t="s">
        <v>138</v>
      </c>
      <c r="L1920" t="s">
        <v>24</v>
      </c>
      <c r="M1920" s="1">
        <v>46168</v>
      </c>
      <c r="N1920" t="s">
        <v>1582</v>
      </c>
      <c r="O1920" t="s">
        <v>26</v>
      </c>
      <c r="P1920" s="1">
        <v>46168</v>
      </c>
    </row>
    <row r="1921" spans="1:16" outlineLevel="1" x14ac:dyDescent="0.25">
      <c r="D1921" s="3" t="s">
        <v>2157</v>
      </c>
      <c r="H1921" s="2">
        <f>SUBTOTAL(9,H1920:H1920)</f>
        <v>-65525.72</v>
      </c>
      <c r="M1921" s="1"/>
      <c r="P1921" s="1"/>
    </row>
    <row r="1922" spans="1:16" outlineLevel="2" x14ac:dyDescent="0.25">
      <c r="A1922" t="s">
        <v>16</v>
      </c>
      <c r="B1922" t="s">
        <v>214</v>
      </c>
      <c r="C1922" t="s">
        <v>69</v>
      </c>
      <c r="D1922" t="s">
        <v>1583</v>
      </c>
      <c r="E1922" t="s">
        <v>20</v>
      </c>
      <c r="F1922" t="s">
        <v>20</v>
      </c>
      <c r="H1922" s="2">
        <v>273438.5</v>
      </c>
      <c r="I1922" t="s">
        <v>71</v>
      </c>
      <c r="J1922" t="s">
        <v>123</v>
      </c>
      <c r="K1922" t="s">
        <v>73</v>
      </c>
      <c r="L1922" t="s">
        <v>24</v>
      </c>
      <c r="M1922" s="1">
        <v>46168</v>
      </c>
      <c r="N1922" t="s">
        <v>1584</v>
      </c>
      <c r="O1922" t="s">
        <v>26</v>
      </c>
      <c r="P1922" s="1">
        <v>46168</v>
      </c>
    </row>
    <row r="1923" spans="1:16" outlineLevel="1" x14ac:dyDescent="0.25">
      <c r="D1923" s="3" t="s">
        <v>2158</v>
      </c>
      <c r="H1923" s="2">
        <f>SUBTOTAL(9,H1922:H1922)</f>
        <v>273438.5</v>
      </c>
      <c r="M1923" s="1"/>
      <c r="P1923" s="1"/>
    </row>
    <row r="1924" spans="1:16" outlineLevel="2" x14ac:dyDescent="0.25">
      <c r="A1924" t="s">
        <v>16</v>
      </c>
      <c r="B1924" t="s">
        <v>975</v>
      </c>
      <c r="C1924" t="s">
        <v>976</v>
      </c>
      <c r="D1924" t="s">
        <v>1585</v>
      </c>
      <c r="E1924" t="s">
        <v>20</v>
      </c>
      <c r="F1924" t="s">
        <v>20</v>
      </c>
      <c r="G1924" t="s">
        <v>1586</v>
      </c>
      <c r="H1924" s="2">
        <v>221674.32</v>
      </c>
      <c r="I1924" t="s">
        <v>979</v>
      </c>
      <c r="J1924" t="s">
        <v>1587</v>
      </c>
      <c r="K1924" t="s">
        <v>981</v>
      </c>
      <c r="L1924" t="s">
        <v>24</v>
      </c>
      <c r="M1924" s="1">
        <v>46163</v>
      </c>
      <c r="N1924" t="s">
        <v>1588</v>
      </c>
      <c r="O1924" t="s">
        <v>26</v>
      </c>
      <c r="P1924" s="1">
        <v>46163</v>
      </c>
    </row>
    <row r="1925" spans="1:16" outlineLevel="1" x14ac:dyDescent="0.25">
      <c r="D1925" s="3" t="s">
        <v>2159</v>
      </c>
      <c r="H1925" s="2">
        <f>SUBTOTAL(9,H1924:H1924)</f>
        <v>221674.32</v>
      </c>
      <c r="M1925" s="1"/>
      <c r="P1925" s="1"/>
    </row>
    <row r="1926" spans="1:16" outlineLevel="2" x14ac:dyDescent="0.25">
      <c r="A1926" t="s">
        <v>16</v>
      </c>
      <c r="B1926" t="s">
        <v>975</v>
      </c>
      <c r="C1926" t="s">
        <v>976</v>
      </c>
      <c r="D1926" t="s">
        <v>1589</v>
      </c>
      <c r="E1926" t="s">
        <v>20</v>
      </c>
      <c r="F1926" t="s">
        <v>20</v>
      </c>
      <c r="G1926" t="s">
        <v>1590</v>
      </c>
      <c r="H1926" s="2">
        <v>215976.31</v>
      </c>
      <c r="I1926" t="s">
        <v>979</v>
      </c>
      <c r="J1926" t="s">
        <v>1587</v>
      </c>
      <c r="K1926" t="s">
        <v>981</v>
      </c>
      <c r="L1926" t="s">
        <v>24</v>
      </c>
      <c r="M1926" s="1">
        <v>46163</v>
      </c>
      <c r="N1926" t="s">
        <v>1591</v>
      </c>
      <c r="O1926" t="s">
        <v>26</v>
      </c>
      <c r="P1926" s="1">
        <v>46163</v>
      </c>
    </row>
    <row r="1927" spans="1:16" outlineLevel="1" x14ac:dyDescent="0.25">
      <c r="D1927" s="3" t="s">
        <v>2160</v>
      </c>
      <c r="H1927" s="2">
        <f>SUBTOTAL(9,H1926:H1926)</f>
        <v>215976.31</v>
      </c>
      <c r="M1927" s="1"/>
      <c r="P1927" s="1"/>
    </row>
    <row r="1928" spans="1:16" outlineLevel="2" x14ac:dyDescent="0.25">
      <c r="A1928" t="s">
        <v>16</v>
      </c>
      <c r="B1928" t="s">
        <v>1450</v>
      </c>
      <c r="C1928" t="s">
        <v>418</v>
      </c>
      <c r="D1928" t="s">
        <v>1592</v>
      </c>
      <c r="E1928" t="s">
        <v>20</v>
      </c>
      <c r="F1928" t="s">
        <v>20</v>
      </c>
      <c r="H1928" s="2">
        <v>31419.759999999998</v>
      </c>
      <c r="I1928" t="s">
        <v>71</v>
      </c>
      <c r="J1928" t="s">
        <v>123</v>
      </c>
      <c r="K1928" t="s">
        <v>73</v>
      </c>
      <c r="L1928" t="s">
        <v>24</v>
      </c>
      <c r="M1928" s="1">
        <v>46142</v>
      </c>
      <c r="N1928" t="s">
        <v>1593</v>
      </c>
      <c r="O1928" t="s">
        <v>26</v>
      </c>
      <c r="P1928" s="1">
        <v>46169</v>
      </c>
    </row>
    <row r="1929" spans="1:16" outlineLevel="1" x14ac:dyDescent="0.25">
      <c r="D1929" s="3" t="s">
        <v>2161</v>
      </c>
      <c r="H1929" s="2">
        <f>SUBTOTAL(9,H1928:H1928)</f>
        <v>31419.759999999998</v>
      </c>
      <c r="M1929" s="1"/>
      <c r="P1929" s="1"/>
    </row>
    <row r="1930" spans="1:16" outlineLevel="2" x14ac:dyDescent="0.25">
      <c r="A1930" t="s">
        <v>16</v>
      </c>
      <c r="B1930" t="s">
        <v>143</v>
      </c>
      <c r="C1930" t="s">
        <v>69</v>
      </c>
      <c r="D1930" t="s">
        <v>1594</v>
      </c>
      <c r="E1930" t="s">
        <v>20</v>
      </c>
      <c r="F1930" t="s">
        <v>20</v>
      </c>
      <c r="H1930" s="2">
        <v>52125</v>
      </c>
      <c r="I1930" t="s">
        <v>71</v>
      </c>
      <c r="J1930" t="s">
        <v>99</v>
      </c>
      <c r="K1930" t="s">
        <v>73</v>
      </c>
      <c r="L1930" t="s">
        <v>24</v>
      </c>
      <c r="M1930" s="1">
        <v>46168</v>
      </c>
      <c r="N1930" t="s">
        <v>1595</v>
      </c>
      <c r="O1930" t="s">
        <v>26</v>
      </c>
      <c r="P1930" s="1">
        <v>46169</v>
      </c>
    </row>
    <row r="1931" spans="1:16" outlineLevel="1" x14ac:dyDescent="0.25">
      <c r="D1931" s="3" t="s">
        <v>2162</v>
      </c>
      <c r="H1931" s="2">
        <f>SUBTOTAL(9,H1930:H1930)</f>
        <v>52125</v>
      </c>
      <c r="M1931" s="1"/>
      <c r="P1931" s="1"/>
    </row>
    <row r="1932" spans="1:16" outlineLevel="2" x14ac:dyDescent="0.25">
      <c r="A1932" t="s">
        <v>16</v>
      </c>
      <c r="B1932" t="s">
        <v>965</v>
      </c>
      <c r="C1932" t="s">
        <v>69</v>
      </c>
      <c r="D1932" t="s">
        <v>1596</v>
      </c>
      <c r="E1932" t="s">
        <v>20</v>
      </c>
      <c r="F1932" t="s">
        <v>20</v>
      </c>
      <c r="G1932" t="s">
        <v>1597</v>
      </c>
      <c r="H1932" s="2">
        <v>7400</v>
      </c>
      <c r="I1932" t="s">
        <v>1598</v>
      </c>
      <c r="J1932" t="s">
        <v>231</v>
      </c>
      <c r="K1932" t="s">
        <v>1599</v>
      </c>
      <c r="L1932" t="s">
        <v>24</v>
      </c>
      <c r="M1932" s="1">
        <v>46169</v>
      </c>
      <c r="N1932" t="s">
        <v>1600</v>
      </c>
      <c r="O1932" t="s">
        <v>96</v>
      </c>
      <c r="P1932" s="1">
        <v>46169</v>
      </c>
    </row>
    <row r="1933" spans="1:16" outlineLevel="2" x14ac:dyDescent="0.25">
      <c r="A1933" t="s">
        <v>16</v>
      </c>
      <c r="B1933" t="s">
        <v>965</v>
      </c>
      <c r="C1933" t="s">
        <v>69</v>
      </c>
      <c r="D1933" t="s">
        <v>1596</v>
      </c>
      <c r="E1933" t="s">
        <v>20</v>
      </c>
      <c r="F1933" t="s">
        <v>20</v>
      </c>
      <c r="G1933" t="s">
        <v>1601</v>
      </c>
      <c r="H1933" s="2">
        <v>37000</v>
      </c>
      <c r="I1933" t="s">
        <v>1598</v>
      </c>
      <c r="J1933" t="s">
        <v>231</v>
      </c>
      <c r="K1933" t="s">
        <v>1599</v>
      </c>
      <c r="L1933" t="s">
        <v>24</v>
      </c>
      <c r="M1933" s="1">
        <v>46169</v>
      </c>
      <c r="N1933" t="s">
        <v>1600</v>
      </c>
      <c r="O1933" t="s">
        <v>26</v>
      </c>
      <c r="P1933" s="1">
        <v>46169</v>
      </c>
    </row>
    <row r="1934" spans="1:16" outlineLevel="1" x14ac:dyDescent="0.25">
      <c r="D1934" s="3" t="s">
        <v>2163</v>
      </c>
      <c r="H1934" s="2">
        <f>SUBTOTAL(9,H1932:H1933)</f>
        <v>44400</v>
      </c>
      <c r="M1934" s="1"/>
      <c r="P1934" s="1"/>
    </row>
    <row r="1935" spans="1:16" outlineLevel="2" x14ac:dyDescent="0.25">
      <c r="A1935" t="s">
        <v>16</v>
      </c>
      <c r="B1935" t="s">
        <v>304</v>
      </c>
      <c r="C1935" t="s">
        <v>69</v>
      </c>
      <c r="D1935" t="s">
        <v>1602</v>
      </c>
      <c r="E1935" t="s">
        <v>20</v>
      </c>
      <c r="F1935" t="s">
        <v>20</v>
      </c>
      <c r="G1935" t="s">
        <v>1603</v>
      </c>
      <c r="H1935" s="2">
        <v>39190.35</v>
      </c>
      <c r="I1935" t="s">
        <v>117</v>
      </c>
      <c r="J1935" t="s">
        <v>311</v>
      </c>
      <c r="K1935" t="s">
        <v>118</v>
      </c>
      <c r="L1935" t="s">
        <v>24</v>
      </c>
      <c r="M1935" s="1">
        <v>46169</v>
      </c>
      <c r="N1935" t="s">
        <v>1604</v>
      </c>
      <c r="O1935" t="s">
        <v>26</v>
      </c>
      <c r="P1935" s="1">
        <v>46169</v>
      </c>
    </row>
    <row r="1936" spans="1:16" outlineLevel="1" x14ac:dyDescent="0.25">
      <c r="D1936" s="3" t="s">
        <v>2164</v>
      </c>
      <c r="H1936" s="2">
        <f>SUBTOTAL(9,H1935:H1935)</f>
        <v>39190.35</v>
      </c>
      <c r="M1936" s="1"/>
      <c r="P1936" s="1"/>
    </row>
    <row r="1937" spans="1:16" outlineLevel="2" x14ac:dyDescent="0.25">
      <c r="A1937" t="s">
        <v>16</v>
      </c>
      <c r="B1937" t="s">
        <v>1605</v>
      </c>
      <c r="C1937" t="s">
        <v>69</v>
      </c>
      <c r="D1937" t="s">
        <v>1606</v>
      </c>
      <c r="E1937" t="s">
        <v>20</v>
      </c>
      <c r="F1937" t="s">
        <v>20</v>
      </c>
      <c r="G1937" t="s">
        <v>1607</v>
      </c>
      <c r="H1937" s="2">
        <v>47761.65</v>
      </c>
      <c r="I1937" t="s">
        <v>117</v>
      </c>
      <c r="J1937" t="s">
        <v>311</v>
      </c>
      <c r="K1937" t="s">
        <v>118</v>
      </c>
      <c r="L1937" t="s">
        <v>24</v>
      </c>
      <c r="M1937" s="1">
        <v>46169</v>
      </c>
      <c r="N1937" t="s">
        <v>1608</v>
      </c>
      <c r="O1937" t="s">
        <v>26</v>
      </c>
      <c r="P1937" s="1">
        <v>46170</v>
      </c>
    </row>
    <row r="1938" spans="1:16" outlineLevel="1" x14ac:dyDescent="0.25">
      <c r="D1938" s="3" t="s">
        <v>2165</v>
      </c>
      <c r="H1938" s="2">
        <f>SUBTOTAL(9,H1937:H1937)</f>
        <v>47761.65</v>
      </c>
      <c r="M1938" s="1"/>
      <c r="P1938" s="1"/>
    </row>
    <row r="1939" spans="1:16" outlineLevel="2" x14ac:dyDescent="0.25">
      <c r="A1939" t="s">
        <v>16</v>
      </c>
      <c r="B1939" t="s">
        <v>304</v>
      </c>
      <c r="C1939" t="s">
        <v>69</v>
      </c>
      <c r="D1939" t="s">
        <v>1609</v>
      </c>
      <c r="E1939" t="s">
        <v>20</v>
      </c>
      <c r="F1939" t="s">
        <v>20</v>
      </c>
      <c r="G1939" t="s">
        <v>1610</v>
      </c>
      <c r="H1939" s="2">
        <v>-25015.200000000001</v>
      </c>
      <c r="I1939" t="s">
        <v>117</v>
      </c>
      <c r="J1939" t="s">
        <v>311</v>
      </c>
      <c r="K1939" t="s">
        <v>118</v>
      </c>
      <c r="L1939" t="s">
        <v>24</v>
      </c>
      <c r="M1939" s="1">
        <v>46169</v>
      </c>
      <c r="N1939" t="s">
        <v>1611</v>
      </c>
      <c r="O1939" t="s">
        <v>26</v>
      </c>
      <c r="P1939" s="1">
        <v>46170</v>
      </c>
    </row>
    <row r="1940" spans="1:16" outlineLevel="1" x14ac:dyDescent="0.25">
      <c r="D1940" s="3" t="s">
        <v>2166</v>
      </c>
      <c r="H1940" s="2">
        <f>SUBTOTAL(9,H1939:H1939)</f>
        <v>-25015.200000000001</v>
      </c>
      <c r="M1940" s="1"/>
      <c r="P1940" s="1"/>
    </row>
    <row r="1941" spans="1:16" outlineLevel="2" x14ac:dyDescent="0.25">
      <c r="A1941" t="s">
        <v>16</v>
      </c>
      <c r="B1941" t="s">
        <v>388</v>
      </c>
      <c r="C1941" t="s">
        <v>80</v>
      </c>
      <c r="D1941" t="s">
        <v>1612</v>
      </c>
      <c r="E1941" t="s">
        <v>20</v>
      </c>
      <c r="F1941" t="s">
        <v>20</v>
      </c>
      <c r="G1941" t="s">
        <v>1613</v>
      </c>
      <c r="H1941" s="2">
        <v>5408806</v>
      </c>
      <c r="I1941" t="s">
        <v>385</v>
      </c>
      <c r="J1941" t="s">
        <v>1614</v>
      </c>
      <c r="K1941" t="s">
        <v>386</v>
      </c>
      <c r="L1941" t="s">
        <v>24</v>
      </c>
      <c r="M1941" s="1">
        <v>46174</v>
      </c>
      <c r="N1941" t="s">
        <v>1615</v>
      </c>
      <c r="O1941" t="s">
        <v>26</v>
      </c>
      <c r="P1941" s="1">
        <v>46170</v>
      </c>
    </row>
    <row r="1942" spans="1:16" outlineLevel="1" x14ac:dyDescent="0.25">
      <c r="D1942" s="3" t="s">
        <v>2167</v>
      </c>
      <c r="H1942" s="2">
        <f>SUBTOTAL(9,H1941:H1941)</f>
        <v>5408806</v>
      </c>
      <c r="M1942" s="1"/>
      <c r="P1942" s="1"/>
    </row>
    <row r="1943" spans="1:16" outlineLevel="2" x14ac:dyDescent="0.25">
      <c r="A1943" t="s">
        <v>16</v>
      </c>
      <c r="B1943" t="s">
        <v>388</v>
      </c>
      <c r="C1943" t="s">
        <v>80</v>
      </c>
      <c r="D1943" t="s">
        <v>1616</v>
      </c>
      <c r="E1943" t="s">
        <v>20</v>
      </c>
      <c r="F1943" t="s">
        <v>20</v>
      </c>
      <c r="G1943" t="s">
        <v>1617</v>
      </c>
      <c r="H1943" s="2">
        <v>7582478</v>
      </c>
      <c r="I1943" t="s">
        <v>385</v>
      </c>
      <c r="J1943" t="s">
        <v>1614</v>
      </c>
      <c r="K1943" t="s">
        <v>386</v>
      </c>
      <c r="L1943" t="s">
        <v>24</v>
      </c>
      <c r="M1943" s="1">
        <v>46174</v>
      </c>
      <c r="N1943" t="s">
        <v>1618</v>
      </c>
      <c r="O1943" t="s">
        <v>26</v>
      </c>
      <c r="P1943" s="1">
        <v>46170</v>
      </c>
    </row>
    <row r="1944" spans="1:16" outlineLevel="1" x14ac:dyDescent="0.25">
      <c r="D1944" s="3" t="s">
        <v>2168</v>
      </c>
      <c r="H1944" s="2">
        <f>SUBTOTAL(9,H1943:H1943)</f>
        <v>7582478</v>
      </c>
      <c r="M1944" s="1"/>
      <c r="P1944" s="1"/>
    </row>
    <row r="1945" spans="1:16" outlineLevel="2" x14ac:dyDescent="0.25">
      <c r="A1945" t="s">
        <v>16</v>
      </c>
      <c r="B1945" t="s">
        <v>388</v>
      </c>
      <c r="C1945" t="s">
        <v>80</v>
      </c>
      <c r="D1945" t="s">
        <v>1619</v>
      </c>
      <c r="E1945" t="s">
        <v>20</v>
      </c>
      <c r="F1945" t="s">
        <v>20</v>
      </c>
      <c r="G1945" t="s">
        <v>1620</v>
      </c>
      <c r="H1945" s="2">
        <v>12657167</v>
      </c>
      <c r="I1945" t="s">
        <v>1621</v>
      </c>
      <c r="J1945" t="s">
        <v>1614</v>
      </c>
      <c r="K1945" t="s">
        <v>1622</v>
      </c>
      <c r="L1945" t="s">
        <v>24</v>
      </c>
      <c r="M1945" s="1">
        <v>46174</v>
      </c>
      <c r="N1945" t="s">
        <v>1623</v>
      </c>
      <c r="O1945" t="s">
        <v>26</v>
      </c>
      <c r="P1945" s="1">
        <v>46170</v>
      </c>
    </row>
    <row r="1946" spans="1:16" outlineLevel="1" x14ac:dyDescent="0.25">
      <c r="D1946" s="3" t="s">
        <v>2169</v>
      </c>
      <c r="H1946" s="2">
        <f>SUBTOTAL(9,H1945:H1945)</f>
        <v>12657167</v>
      </c>
      <c r="M1946" s="1"/>
      <c r="P1946" s="1"/>
    </row>
    <row r="1947" spans="1:16" outlineLevel="2" x14ac:dyDescent="0.25">
      <c r="A1947" t="s">
        <v>16</v>
      </c>
      <c r="B1947" t="s">
        <v>388</v>
      </c>
      <c r="C1947" t="s">
        <v>80</v>
      </c>
      <c r="D1947" t="s">
        <v>1624</v>
      </c>
      <c r="E1947" t="s">
        <v>20</v>
      </c>
      <c r="F1947" t="s">
        <v>20</v>
      </c>
      <c r="G1947" t="s">
        <v>1625</v>
      </c>
      <c r="H1947" s="2">
        <v>1608354</v>
      </c>
      <c r="I1947" t="s">
        <v>1626</v>
      </c>
      <c r="J1947" t="s">
        <v>1614</v>
      </c>
      <c r="K1947" t="s">
        <v>1627</v>
      </c>
      <c r="L1947" t="s">
        <v>24</v>
      </c>
      <c r="M1947" s="1">
        <v>46174</v>
      </c>
      <c r="N1947" t="s">
        <v>1628</v>
      </c>
      <c r="O1947" t="s">
        <v>26</v>
      </c>
      <c r="P1947" s="1">
        <v>46170</v>
      </c>
    </row>
    <row r="1948" spans="1:16" outlineLevel="1" x14ac:dyDescent="0.25">
      <c r="D1948" s="3" t="s">
        <v>2170</v>
      </c>
      <c r="H1948" s="2">
        <f>SUBTOTAL(9,H1947:H1947)</f>
        <v>1608354</v>
      </c>
      <c r="M1948" s="1"/>
      <c r="P1948" s="1"/>
    </row>
    <row r="1949" spans="1:16" outlineLevel="2" x14ac:dyDescent="0.25">
      <c r="A1949" t="s">
        <v>16</v>
      </c>
      <c r="B1949" t="s">
        <v>388</v>
      </c>
      <c r="C1949" t="s">
        <v>80</v>
      </c>
      <c r="D1949" t="s">
        <v>1629</v>
      </c>
      <c r="E1949" t="s">
        <v>20</v>
      </c>
      <c r="F1949" t="s">
        <v>20</v>
      </c>
      <c r="G1949" t="s">
        <v>1630</v>
      </c>
      <c r="H1949" s="2">
        <v>667083</v>
      </c>
      <c r="I1949" t="s">
        <v>365</v>
      </c>
      <c r="J1949" t="s">
        <v>1614</v>
      </c>
      <c r="K1949" t="s">
        <v>367</v>
      </c>
      <c r="L1949" t="s">
        <v>24</v>
      </c>
      <c r="M1949" s="1">
        <v>46174</v>
      </c>
      <c r="N1949" t="s">
        <v>1631</v>
      </c>
      <c r="O1949" t="s">
        <v>26</v>
      </c>
      <c r="P1949" s="1">
        <v>46170</v>
      </c>
    </row>
    <row r="1950" spans="1:16" outlineLevel="1" x14ac:dyDescent="0.25">
      <c r="D1950" s="3" t="s">
        <v>2171</v>
      </c>
      <c r="H1950" s="2">
        <f>SUBTOTAL(9,H1949:H1949)</f>
        <v>667083</v>
      </c>
      <c r="M1950" s="1"/>
      <c r="P1950" s="1"/>
    </row>
    <row r="1951" spans="1:16" outlineLevel="2" x14ac:dyDescent="0.25">
      <c r="A1951" t="s">
        <v>16</v>
      </c>
      <c r="B1951" t="s">
        <v>388</v>
      </c>
      <c r="C1951" t="s">
        <v>80</v>
      </c>
      <c r="D1951" t="s">
        <v>1632</v>
      </c>
      <c r="E1951" t="s">
        <v>20</v>
      </c>
      <c r="F1951" t="s">
        <v>20</v>
      </c>
      <c r="G1951" t="s">
        <v>1633</v>
      </c>
      <c r="H1951" s="2">
        <v>578000</v>
      </c>
      <c r="I1951" t="s">
        <v>1634</v>
      </c>
      <c r="J1951" t="s">
        <v>1614</v>
      </c>
      <c r="K1951" t="s">
        <v>1635</v>
      </c>
      <c r="L1951" t="s">
        <v>24</v>
      </c>
      <c r="M1951" s="1">
        <v>46174</v>
      </c>
      <c r="N1951" t="s">
        <v>1636</v>
      </c>
      <c r="O1951" t="s">
        <v>26</v>
      </c>
      <c r="P1951" s="1">
        <v>46170</v>
      </c>
    </row>
    <row r="1952" spans="1:16" outlineLevel="1" x14ac:dyDescent="0.25">
      <c r="D1952" s="3" t="s">
        <v>2172</v>
      </c>
      <c r="H1952" s="2">
        <f>SUBTOTAL(9,H1951:H1951)</f>
        <v>578000</v>
      </c>
      <c r="M1952" s="1"/>
      <c r="P1952" s="1"/>
    </row>
    <row r="1953" spans="1:16" outlineLevel="2" x14ac:dyDescent="0.25">
      <c r="A1953" t="s">
        <v>16</v>
      </c>
      <c r="B1953" t="s">
        <v>388</v>
      </c>
      <c r="C1953" t="s">
        <v>80</v>
      </c>
      <c r="D1953" t="s">
        <v>1637</v>
      </c>
      <c r="E1953" t="s">
        <v>20</v>
      </c>
      <c r="F1953" t="s">
        <v>20</v>
      </c>
      <c r="G1953" t="s">
        <v>1638</v>
      </c>
      <c r="H1953" s="2">
        <v>1205590</v>
      </c>
      <c r="I1953" t="s">
        <v>1639</v>
      </c>
      <c r="J1953" t="s">
        <v>1614</v>
      </c>
      <c r="K1953" t="s">
        <v>1640</v>
      </c>
      <c r="L1953" t="s">
        <v>24</v>
      </c>
      <c r="M1953" s="1">
        <v>46174</v>
      </c>
      <c r="N1953" t="s">
        <v>1641</v>
      </c>
      <c r="O1953" t="s">
        <v>26</v>
      </c>
      <c r="P1953" s="1">
        <v>46170</v>
      </c>
    </row>
    <row r="1954" spans="1:16" outlineLevel="1" x14ac:dyDescent="0.25">
      <c r="D1954" s="3" t="s">
        <v>2173</v>
      </c>
      <c r="H1954" s="2">
        <f>SUBTOTAL(9,H1953:H1953)</f>
        <v>1205590</v>
      </c>
      <c r="M1954" s="1"/>
      <c r="P1954" s="1"/>
    </row>
    <row r="1955" spans="1:16" outlineLevel="2" x14ac:dyDescent="0.25">
      <c r="A1955" t="s">
        <v>16</v>
      </c>
      <c r="B1955" t="s">
        <v>388</v>
      </c>
      <c r="C1955" t="s">
        <v>80</v>
      </c>
      <c r="D1955" t="s">
        <v>1642</v>
      </c>
      <c r="E1955" t="s">
        <v>20</v>
      </c>
      <c r="F1955" t="s">
        <v>20</v>
      </c>
      <c r="G1955" t="s">
        <v>1643</v>
      </c>
      <c r="H1955" s="2">
        <v>498917</v>
      </c>
      <c r="I1955" t="s">
        <v>385</v>
      </c>
      <c r="J1955" t="s">
        <v>1614</v>
      </c>
      <c r="K1955" t="s">
        <v>386</v>
      </c>
      <c r="L1955" t="s">
        <v>24</v>
      </c>
      <c r="M1955" s="1">
        <v>46174</v>
      </c>
      <c r="N1955" t="s">
        <v>1644</v>
      </c>
      <c r="O1955" t="s">
        <v>26</v>
      </c>
      <c r="P1955" s="1">
        <v>46170</v>
      </c>
    </row>
    <row r="1956" spans="1:16" outlineLevel="1" x14ac:dyDescent="0.25">
      <c r="D1956" s="3" t="s">
        <v>2174</v>
      </c>
      <c r="H1956" s="2">
        <f>SUBTOTAL(9,H1955:H1955)</f>
        <v>498917</v>
      </c>
      <c r="M1956" s="1"/>
      <c r="P1956" s="1"/>
    </row>
    <row r="1957" spans="1:16" outlineLevel="2" x14ac:dyDescent="0.25">
      <c r="A1957" t="s">
        <v>16</v>
      </c>
      <c r="B1957" t="s">
        <v>388</v>
      </c>
      <c r="C1957" t="s">
        <v>80</v>
      </c>
      <c r="D1957" t="s">
        <v>1645</v>
      </c>
      <c r="E1957" t="s">
        <v>20</v>
      </c>
      <c r="F1957" t="s">
        <v>20</v>
      </c>
      <c r="G1957" t="s">
        <v>1646</v>
      </c>
      <c r="H1957" s="2">
        <v>211000</v>
      </c>
      <c r="I1957" t="s">
        <v>82</v>
      </c>
      <c r="J1957" t="s">
        <v>1614</v>
      </c>
      <c r="K1957" t="s">
        <v>84</v>
      </c>
      <c r="L1957" t="s">
        <v>24</v>
      </c>
      <c r="M1957" s="1">
        <v>46174</v>
      </c>
      <c r="N1957" t="s">
        <v>1647</v>
      </c>
      <c r="O1957" t="s">
        <v>26</v>
      </c>
      <c r="P1957" s="1">
        <v>46170</v>
      </c>
    </row>
    <row r="1958" spans="1:16" outlineLevel="1" x14ac:dyDescent="0.25">
      <c r="D1958" s="3" t="s">
        <v>2175</v>
      </c>
      <c r="H1958" s="2">
        <f>SUBTOTAL(9,H1957:H1957)</f>
        <v>211000</v>
      </c>
      <c r="M1958" s="1"/>
      <c r="P1958" s="1"/>
    </row>
    <row r="1959" spans="1:16" outlineLevel="2" x14ac:dyDescent="0.25">
      <c r="A1959" t="s">
        <v>16</v>
      </c>
      <c r="B1959" t="s">
        <v>79</v>
      </c>
      <c r="C1959" t="s">
        <v>80</v>
      </c>
      <c r="D1959" t="s">
        <v>1648</v>
      </c>
      <c r="E1959" t="s">
        <v>20</v>
      </c>
      <c r="F1959" t="s">
        <v>20</v>
      </c>
      <c r="G1959" t="s">
        <v>1649</v>
      </c>
      <c r="H1959" s="2">
        <v>1883330</v>
      </c>
      <c r="I1959" t="s">
        <v>385</v>
      </c>
      <c r="J1959" t="s">
        <v>1614</v>
      </c>
      <c r="K1959" t="s">
        <v>386</v>
      </c>
      <c r="L1959" t="s">
        <v>24</v>
      </c>
      <c r="M1959" s="1">
        <v>46174</v>
      </c>
      <c r="N1959" t="s">
        <v>1650</v>
      </c>
      <c r="O1959" t="s">
        <v>26</v>
      </c>
      <c r="P1959" s="1">
        <v>46170</v>
      </c>
    </row>
    <row r="1960" spans="1:16" outlineLevel="1" x14ac:dyDescent="0.25">
      <c r="D1960" s="3" t="s">
        <v>2176</v>
      </c>
      <c r="H1960" s="2">
        <f>SUBTOTAL(9,H1959:H1959)</f>
        <v>1883330</v>
      </c>
      <c r="M1960" s="1"/>
      <c r="P1960" s="1"/>
    </row>
    <row r="1961" spans="1:16" outlineLevel="2" x14ac:dyDescent="0.25">
      <c r="A1961" t="s">
        <v>16</v>
      </c>
      <c r="B1961" t="s">
        <v>79</v>
      </c>
      <c r="C1961" t="s">
        <v>80</v>
      </c>
      <c r="D1961" t="s">
        <v>1651</v>
      </c>
      <c r="E1961" t="s">
        <v>20</v>
      </c>
      <c r="F1961" t="s">
        <v>20</v>
      </c>
      <c r="G1961" t="s">
        <v>1652</v>
      </c>
      <c r="H1961" s="2">
        <v>7733436</v>
      </c>
      <c r="I1961" t="s">
        <v>385</v>
      </c>
      <c r="J1961" t="s">
        <v>1614</v>
      </c>
      <c r="K1961" t="s">
        <v>386</v>
      </c>
      <c r="L1961" t="s">
        <v>24</v>
      </c>
      <c r="M1961" s="1">
        <v>46174</v>
      </c>
      <c r="N1961" t="s">
        <v>1653</v>
      </c>
      <c r="O1961" t="s">
        <v>26</v>
      </c>
      <c r="P1961" s="1">
        <v>46170</v>
      </c>
    </row>
    <row r="1962" spans="1:16" outlineLevel="1" x14ac:dyDescent="0.25">
      <c r="D1962" s="3" t="s">
        <v>2177</v>
      </c>
      <c r="H1962" s="2">
        <f>SUBTOTAL(9,H1961:H1961)</f>
        <v>7733436</v>
      </c>
      <c r="M1962" s="1"/>
      <c r="P1962" s="1"/>
    </row>
    <row r="1963" spans="1:16" outlineLevel="2" x14ac:dyDescent="0.25">
      <c r="A1963" t="s">
        <v>16</v>
      </c>
      <c r="B1963" t="s">
        <v>79</v>
      </c>
      <c r="C1963" t="s">
        <v>80</v>
      </c>
      <c r="D1963" t="s">
        <v>1654</v>
      </c>
      <c r="E1963" t="s">
        <v>20</v>
      </c>
      <c r="F1963" t="s">
        <v>20</v>
      </c>
      <c r="G1963" t="s">
        <v>1655</v>
      </c>
      <c r="H1963" s="2">
        <v>14698020</v>
      </c>
      <c r="I1963" t="s">
        <v>1621</v>
      </c>
      <c r="J1963" t="s">
        <v>1614</v>
      </c>
      <c r="K1963" t="s">
        <v>1622</v>
      </c>
      <c r="L1963" t="s">
        <v>24</v>
      </c>
      <c r="M1963" s="1">
        <v>46174</v>
      </c>
      <c r="N1963" t="s">
        <v>1656</v>
      </c>
      <c r="O1963" t="s">
        <v>26</v>
      </c>
      <c r="P1963" s="1">
        <v>46170</v>
      </c>
    </row>
    <row r="1964" spans="1:16" outlineLevel="1" x14ac:dyDescent="0.25">
      <c r="D1964" s="3" t="s">
        <v>2178</v>
      </c>
      <c r="H1964" s="2">
        <f>SUBTOTAL(9,H1963:H1963)</f>
        <v>14698020</v>
      </c>
      <c r="M1964" s="1"/>
      <c r="P1964" s="1"/>
    </row>
    <row r="1965" spans="1:16" outlineLevel="2" x14ac:dyDescent="0.25">
      <c r="A1965" t="s">
        <v>16</v>
      </c>
      <c r="B1965" t="s">
        <v>79</v>
      </c>
      <c r="C1965" t="s">
        <v>80</v>
      </c>
      <c r="D1965" t="s">
        <v>1657</v>
      </c>
      <c r="E1965" t="s">
        <v>20</v>
      </c>
      <c r="F1965" t="s">
        <v>20</v>
      </c>
      <c r="G1965" t="s">
        <v>1658</v>
      </c>
      <c r="H1965" s="2">
        <v>700017</v>
      </c>
      <c r="I1965" t="s">
        <v>1626</v>
      </c>
      <c r="J1965" t="s">
        <v>1614</v>
      </c>
      <c r="K1965" t="s">
        <v>1627</v>
      </c>
      <c r="L1965" t="s">
        <v>24</v>
      </c>
      <c r="M1965" s="1">
        <v>46174</v>
      </c>
      <c r="N1965" t="s">
        <v>1659</v>
      </c>
      <c r="O1965" t="s">
        <v>26</v>
      </c>
      <c r="P1965" s="1">
        <v>46170</v>
      </c>
    </row>
    <row r="1966" spans="1:16" outlineLevel="1" x14ac:dyDescent="0.25">
      <c r="D1966" s="3" t="s">
        <v>2179</v>
      </c>
      <c r="H1966" s="2">
        <f>SUBTOTAL(9,H1965:H1965)</f>
        <v>700017</v>
      </c>
      <c r="M1966" s="1"/>
      <c r="P1966" s="1"/>
    </row>
    <row r="1967" spans="1:16" outlineLevel="2" x14ac:dyDescent="0.25">
      <c r="A1967" t="s">
        <v>16</v>
      </c>
      <c r="B1967" t="s">
        <v>79</v>
      </c>
      <c r="C1967" t="s">
        <v>80</v>
      </c>
      <c r="D1967" t="s">
        <v>1660</v>
      </c>
      <c r="E1967" t="s">
        <v>20</v>
      </c>
      <c r="F1967" t="s">
        <v>20</v>
      </c>
      <c r="G1967" t="s">
        <v>1661</v>
      </c>
      <c r="H1967" s="2">
        <v>211333</v>
      </c>
      <c r="I1967" t="s">
        <v>365</v>
      </c>
      <c r="J1967" t="s">
        <v>1614</v>
      </c>
      <c r="K1967" t="s">
        <v>367</v>
      </c>
      <c r="L1967" t="s">
        <v>24</v>
      </c>
      <c r="M1967" s="1">
        <v>46174</v>
      </c>
      <c r="N1967" t="s">
        <v>1662</v>
      </c>
      <c r="O1967" t="s">
        <v>26</v>
      </c>
      <c r="P1967" s="1">
        <v>46170</v>
      </c>
    </row>
    <row r="1968" spans="1:16" outlineLevel="1" x14ac:dyDescent="0.25">
      <c r="D1968" s="3" t="s">
        <v>2180</v>
      </c>
      <c r="H1968" s="2">
        <f>SUBTOTAL(9,H1967:H1967)</f>
        <v>211333</v>
      </c>
      <c r="M1968" s="1"/>
      <c r="P1968" s="1"/>
    </row>
    <row r="1969" spans="1:16" outlineLevel="2" x14ac:dyDescent="0.25">
      <c r="A1969" t="s">
        <v>16</v>
      </c>
      <c r="B1969" t="s">
        <v>79</v>
      </c>
      <c r="C1969" t="s">
        <v>80</v>
      </c>
      <c r="D1969" t="s">
        <v>1663</v>
      </c>
      <c r="E1969" t="s">
        <v>20</v>
      </c>
      <c r="F1969" t="s">
        <v>20</v>
      </c>
      <c r="G1969" t="s">
        <v>1664</v>
      </c>
      <c r="H1969" s="2">
        <v>636167</v>
      </c>
      <c r="I1969" t="s">
        <v>1634</v>
      </c>
      <c r="J1969" t="s">
        <v>1614</v>
      </c>
      <c r="K1969" t="s">
        <v>1635</v>
      </c>
      <c r="L1969" t="s">
        <v>24</v>
      </c>
      <c r="M1969" s="1">
        <v>46174</v>
      </c>
      <c r="N1969" t="s">
        <v>1665</v>
      </c>
      <c r="O1969" t="s">
        <v>26</v>
      </c>
      <c r="P1969" s="1">
        <v>46170</v>
      </c>
    </row>
    <row r="1970" spans="1:16" outlineLevel="1" x14ac:dyDescent="0.25">
      <c r="D1970" s="3" t="s">
        <v>2181</v>
      </c>
      <c r="H1970" s="2">
        <f>SUBTOTAL(9,H1969:H1969)</f>
        <v>636167</v>
      </c>
      <c r="M1970" s="1"/>
      <c r="P1970" s="1"/>
    </row>
    <row r="1971" spans="1:16" outlineLevel="2" x14ac:dyDescent="0.25">
      <c r="A1971" t="s">
        <v>16</v>
      </c>
      <c r="B1971" t="s">
        <v>79</v>
      </c>
      <c r="C1971" t="s">
        <v>80</v>
      </c>
      <c r="D1971" t="s">
        <v>1666</v>
      </c>
      <c r="E1971" t="s">
        <v>20</v>
      </c>
      <c r="F1971" t="s">
        <v>20</v>
      </c>
      <c r="G1971" t="s">
        <v>1667</v>
      </c>
      <c r="H1971" s="2">
        <v>1320727</v>
      </c>
      <c r="I1971" t="s">
        <v>1639</v>
      </c>
      <c r="J1971" t="s">
        <v>1614</v>
      </c>
      <c r="K1971" t="s">
        <v>1640</v>
      </c>
      <c r="L1971" t="s">
        <v>24</v>
      </c>
      <c r="M1971" s="1">
        <v>46174</v>
      </c>
      <c r="N1971" t="s">
        <v>1668</v>
      </c>
      <c r="O1971" t="s">
        <v>26</v>
      </c>
      <c r="P1971" s="1">
        <v>46170</v>
      </c>
    </row>
    <row r="1972" spans="1:16" outlineLevel="1" x14ac:dyDescent="0.25">
      <c r="D1972" s="3" t="s">
        <v>2182</v>
      </c>
      <c r="H1972" s="2">
        <f>SUBTOTAL(9,H1971:H1971)</f>
        <v>1320727</v>
      </c>
      <c r="M1972" s="1"/>
      <c r="P1972" s="1"/>
    </row>
    <row r="1973" spans="1:16" outlineLevel="2" x14ac:dyDescent="0.25">
      <c r="A1973" t="s">
        <v>16</v>
      </c>
      <c r="B1973" t="s">
        <v>79</v>
      </c>
      <c r="C1973" t="s">
        <v>80</v>
      </c>
      <c r="D1973" t="s">
        <v>1669</v>
      </c>
      <c r="E1973" t="s">
        <v>20</v>
      </c>
      <c r="F1973" t="s">
        <v>20</v>
      </c>
      <c r="G1973" t="s">
        <v>1670</v>
      </c>
      <c r="H1973" s="2">
        <v>1662000</v>
      </c>
      <c r="I1973" t="s">
        <v>82</v>
      </c>
      <c r="J1973" t="s">
        <v>1614</v>
      </c>
      <c r="K1973" t="s">
        <v>84</v>
      </c>
      <c r="L1973" t="s">
        <v>24</v>
      </c>
      <c r="M1973" s="1">
        <v>46174</v>
      </c>
      <c r="N1973" t="s">
        <v>1671</v>
      </c>
      <c r="O1973" t="s">
        <v>26</v>
      </c>
      <c r="P1973" s="1">
        <v>46170</v>
      </c>
    </row>
    <row r="1974" spans="1:16" outlineLevel="1" x14ac:dyDescent="0.25">
      <c r="D1974" s="3" t="s">
        <v>2183</v>
      </c>
      <c r="H1974" s="2">
        <f>SUBTOTAL(9,H1973:H1973)</f>
        <v>1662000</v>
      </c>
      <c r="M1974" s="1"/>
      <c r="P1974" s="1"/>
    </row>
    <row r="1975" spans="1:16" outlineLevel="2" x14ac:dyDescent="0.25">
      <c r="A1975" t="s">
        <v>16</v>
      </c>
      <c r="B1975" t="s">
        <v>396</v>
      </c>
      <c r="C1975" t="s">
        <v>80</v>
      </c>
      <c r="D1975" t="s">
        <v>1672</v>
      </c>
      <c r="E1975" t="s">
        <v>20</v>
      </c>
      <c r="F1975" t="s">
        <v>20</v>
      </c>
      <c r="G1975" t="s">
        <v>1673</v>
      </c>
      <c r="H1975" s="2">
        <v>2787178</v>
      </c>
      <c r="I1975" t="s">
        <v>385</v>
      </c>
      <c r="J1975" t="s">
        <v>1614</v>
      </c>
      <c r="K1975" t="s">
        <v>386</v>
      </c>
      <c r="L1975" t="s">
        <v>24</v>
      </c>
      <c r="M1975" s="1">
        <v>46174</v>
      </c>
      <c r="N1975" t="s">
        <v>1674</v>
      </c>
      <c r="O1975" t="s">
        <v>26</v>
      </c>
      <c r="P1975" s="1">
        <v>46170</v>
      </c>
    </row>
    <row r="1976" spans="1:16" outlineLevel="1" x14ac:dyDescent="0.25">
      <c r="D1976" s="3" t="s">
        <v>2184</v>
      </c>
      <c r="H1976" s="2">
        <f>SUBTOTAL(9,H1975:H1975)</f>
        <v>2787178</v>
      </c>
      <c r="M1976" s="1"/>
      <c r="P1976" s="1"/>
    </row>
    <row r="1977" spans="1:16" outlineLevel="2" x14ac:dyDescent="0.25">
      <c r="A1977" t="s">
        <v>16</v>
      </c>
      <c r="B1977" t="s">
        <v>396</v>
      </c>
      <c r="C1977" t="s">
        <v>80</v>
      </c>
      <c r="D1977" t="s">
        <v>1675</v>
      </c>
      <c r="E1977" t="s">
        <v>20</v>
      </c>
      <c r="F1977" t="s">
        <v>20</v>
      </c>
      <c r="G1977" t="s">
        <v>1676</v>
      </c>
      <c r="H1977" s="2">
        <v>4737529</v>
      </c>
      <c r="I1977" t="s">
        <v>385</v>
      </c>
      <c r="J1977" t="s">
        <v>1614</v>
      </c>
      <c r="K1977" t="s">
        <v>386</v>
      </c>
      <c r="L1977" t="s">
        <v>24</v>
      </c>
      <c r="M1977" s="1">
        <v>46174</v>
      </c>
      <c r="N1977" t="s">
        <v>1677</v>
      </c>
      <c r="O1977" t="s">
        <v>26</v>
      </c>
      <c r="P1977" s="1">
        <v>46170</v>
      </c>
    </row>
    <row r="1978" spans="1:16" outlineLevel="1" x14ac:dyDescent="0.25">
      <c r="D1978" s="3" t="s">
        <v>2185</v>
      </c>
      <c r="H1978" s="2">
        <f>SUBTOTAL(9,H1977:H1977)</f>
        <v>4737529</v>
      </c>
      <c r="M1978" s="1"/>
      <c r="P1978" s="1"/>
    </row>
    <row r="1979" spans="1:16" outlineLevel="2" x14ac:dyDescent="0.25">
      <c r="A1979" t="s">
        <v>16</v>
      </c>
      <c r="B1979" t="s">
        <v>396</v>
      </c>
      <c r="C1979" t="s">
        <v>80</v>
      </c>
      <c r="D1979" t="s">
        <v>1678</v>
      </c>
      <c r="E1979" t="s">
        <v>20</v>
      </c>
      <c r="F1979" t="s">
        <v>20</v>
      </c>
      <c r="G1979" t="s">
        <v>1679</v>
      </c>
      <c r="H1979" s="2">
        <v>6488667</v>
      </c>
      <c r="I1979" t="s">
        <v>1621</v>
      </c>
      <c r="J1979" t="s">
        <v>1614</v>
      </c>
      <c r="K1979" t="s">
        <v>1622</v>
      </c>
      <c r="L1979" t="s">
        <v>24</v>
      </c>
      <c r="M1979" s="1">
        <v>46174</v>
      </c>
      <c r="N1979" t="s">
        <v>1680</v>
      </c>
      <c r="O1979" t="s">
        <v>26</v>
      </c>
      <c r="P1979" s="1">
        <v>46170</v>
      </c>
    </row>
    <row r="1980" spans="1:16" outlineLevel="1" x14ac:dyDescent="0.25">
      <c r="D1980" s="3" t="s">
        <v>2186</v>
      </c>
      <c r="H1980" s="2">
        <f>SUBTOTAL(9,H1979:H1979)</f>
        <v>6488667</v>
      </c>
      <c r="M1980" s="1"/>
      <c r="P1980" s="1"/>
    </row>
    <row r="1981" spans="1:16" outlineLevel="2" x14ac:dyDescent="0.25">
      <c r="A1981" t="s">
        <v>16</v>
      </c>
      <c r="B1981" t="s">
        <v>396</v>
      </c>
      <c r="C1981" t="s">
        <v>80</v>
      </c>
      <c r="D1981" t="s">
        <v>1681</v>
      </c>
      <c r="E1981" t="s">
        <v>20</v>
      </c>
      <c r="F1981" t="s">
        <v>20</v>
      </c>
      <c r="G1981" t="s">
        <v>1682</v>
      </c>
      <c r="H1981" s="2">
        <v>1683294</v>
      </c>
      <c r="I1981" t="s">
        <v>1626</v>
      </c>
      <c r="J1981" t="s">
        <v>1614</v>
      </c>
      <c r="K1981" t="s">
        <v>1627</v>
      </c>
      <c r="L1981" t="s">
        <v>24</v>
      </c>
      <c r="M1981" s="1">
        <v>46174</v>
      </c>
      <c r="N1981" t="s">
        <v>1683</v>
      </c>
      <c r="O1981" t="s">
        <v>26</v>
      </c>
      <c r="P1981" s="1">
        <v>46170</v>
      </c>
    </row>
    <row r="1982" spans="1:16" outlineLevel="1" x14ac:dyDescent="0.25">
      <c r="D1982" s="3" t="s">
        <v>2187</v>
      </c>
      <c r="H1982" s="2">
        <f>SUBTOTAL(9,H1981:H1981)</f>
        <v>1683294</v>
      </c>
      <c r="M1982" s="1"/>
      <c r="P1982" s="1"/>
    </row>
    <row r="1983" spans="1:16" outlineLevel="2" x14ac:dyDescent="0.25">
      <c r="A1983" t="s">
        <v>16</v>
      </c>
      <c r="B1983" t="s">
        <v>396</v>
      </c>
      <c r="C1983" t="s">
        <v>80</v>
      </c>
      <c r="D1983" t="s">
        <v>1684</v>
      </c>
      <c r="E1983" t="s">
        <v>20</v>
      </c>
      <c r="F1983" t="s">
        <v>20</v>
      </c>
      <c r="G1983" t="s">
        <v>1685</v>
      </c>
      <c r="H1983" s="2">
        <v>220250</v>
      </c>
      <c r="I1983" t="s">
        <v>365</v>
      </c>
      <c r="J1983" t="s">
        <v>1614</v>
      </c>
      <c r="K1983" t="s">
        <v>367</v>
      </c>
      <c r="L1983" t="s">
        <v>24</v>
      </c>
      <c r="M1983" s="1">
        <v>46174</v>
      </c>
      <c r="N1983" t="s">
        <v>1686</v>
      </c>
      <c r="O1983" t="s">
        <v>26</v>
      </c>
      <c r="P1983" s="1">
        <v>46170</v>
      </c>
    </row>
    <row r="1984" spans="1:16" outlineLevel="1" x14ac:dyDescent="0.25">
      <c r="D1984" s="3" t="s">
        <v>2188</v>
      </c>
      <c r="H1984" s="2">
        <f>SUBTOTAL(9,H1983:H1983)</f>
        <v>220250</v>
      </c>
      <c r="M1984" s="1"/>
      <c r="P1984" s="1"/>
    </row>
    <row r="1985" spans="1:16" outlineLevel="2" x14ac:dyDescent="0.25">
      <c r="A1985" t="s">
        <v>16</v>
      </c>
      <c r="B1985" t="s">
        <v>396</v>
      </c>
      <c r="C1985" t="s">
        <v>80</v>
      </c>
      <c r="D1985" t="s">
        <v>1687</v>
      </c>
      <c r="E1985" t="s">
        <v>20</v>
      </c>
      <c r="F1985" t="s">
        <v>20</v>
      </c>
      <c r="G1985" t="s">
        <v>1688</v>
      </c>
      <c r="H1985" s="2">
        <v>529667</v>
      </c>
      <c r="I1985" t="s">
        <v>1634</v>
      </c>
      <c r="J1985" t="s">
        <v>1614</v>
      </c>
      <c r="K1985" t="s">
        <v>1635</v>
      </c>
      <c r="L1985" t="s">
        <v>24</v>
      </c>
      <c r="M1985" s="1">
        <v>46174</v>
      </c>
      <c r="N1985" t="s">
        <v>1689</v>
      </c>
      <c r="O1985" t="s">
        <v>26</v>
      </c>
      <c r="P1985" s="1">
        <v>46170</v>
      </c>
    </row>
    <row r="1986" spans="1:16" outlineLevel="1" x14ac:dyDescent="0.25">
      <c r="D1986" s="3" t="s">
        <v>2189</v>
      </c>
      <c r="H1986" s="2">
        <f>SUBTOTAL(9,H1985:H1985)</f>
        <v>529667</v>
      </c>
      <c r="M1986" s="1"/>
      <c r="P1986" s="1"/>
    </row>
    <row r="1987" spans="1:16" outlineLevel="2" x14ac:dyDescent="0.25">
      <c r="A1987" t="s">
        <v>16</v>
      </c>
      <c r="B1987" t="s">
        <v>396</v>
      </c>
      <c r="C1987" t="s">
        <v>80</v>
      </c>
      <c r="D1987" t="s">
        <v>1690</v>
      </c>
      <c r="E1987" t="s">
        <v>20</v>
      </c>
      <c r="F1987" t="s">
        <v>20</v>
      </c>
      <c r="G1987" t="s">
        <v>1691</v>
      </c>
      <c r="H1987" s="2">
        <v>826995</v>
      </c>
      <c r="I1987" t="s">
        <v>1639</v>
      </c>
      <c r="J1987" t="s">
        <v>1614</v>
      </c>
      <c r="K1987" t="s">
        <v>1640</v>
      </c>
      <c r="L1987" t="s">
        <v>24</v>
      </c>
      <c r="M1987" s="1">
        <v>46174</v>
      </c>
      <c r="N1987" t="s">
        <v>1692</v>
      </c>
      <c r="O1987" t="s">
        <v>26</v>
      </c>
      <c r="P1987" s="1">
        <v>46170</v>
      </c>
    </row>
    <row r="1988" spans="1:16" outlineLevel="1" x14ac:dyDescent="0.25">
      <c r="D1988" s="3" t="s">
        <v>2190</v>
      </c>
      <c r="H1988" s="2">
        <f>SUBTOTAL(9,H1987:H1987)</f>
        <v>826995</v>
      </c>
      <c r="M1988" s="1"/>
      <c r="P1988" s="1"/>
    </row>
    <row r="1989" spans="1:16" outlineLevel="2" x14ac:dyDescent="0.25">
      <c r="A1989" t="s">
        <v>16</v>
      </c>
      <c r="B1989" t="s">
        <v>396</v>
      </c>
      <c r="C1989" t="s">
        <v>80</v>
      </c>
      <c r="D1989" t="s">
        <v>1693</v>
      </c>
      <c r="E1989" t="s">
        <v>20</v>
      </c>
      <c r="F1989" t="s">
        <v>20</v>
      </c>
      <c r="G1989" t="s">
        <v>1694</v>
      </c>
      <c r="H1989" s="2">
        <v>181083</v>
      </c>
      <c r="I1989" t="s">
        <v>385</v>
      </c>
      <c r="J1989" t="s">
        <v>72</v>
      </c>
      <c r="K1989" t="s">
        <v>386</v>
      </c>
      <c r="L1989" t="s">
        <v>24</v>
      </c>
      <c r="M1989" s="1">
        <v>46174</v>
      </c>
      <c r="N1989" t="s">
        <v>1695</v>
      </c>
      <c r="O1989" t="s">
        <v>26</v>
      </c>
      <c r="P1989" s="1">
        <v>46170</v>
      </c>
    </row>
    <row r="1990" spans="1:16" outlineLevel="1" x14ac:dyDescent="0.25">
      <c r="D1990" s="3" t="s">
        <v>2191</v>
      </c>
      <c r="H1990" s="2">
        <f>SUBTOTAL(9,H1989:H1989)</f>
        <v>181083</v>
      </c>
      <c r="M1990" s="1"/>
      <c r="P1990" s="1"/>
    </row>
    <row r="1991" spans="1:16" outlineLevel="2" x14ac:dyDescent="0.25">
      <c r="A1991" t="s">
        <v>16</v>
      </c>
      <c r="B1991" t="s">
        <v>396</v>
      </c>
      <c r="C1991" t="s">
        <v>80</v>
      </c>
      <c r="D1991" t="s">
        <v>1696</v>
      </c>
      <c r="E1991" t="s">
        <v>20</v>
      </c>
      <c r="F1991" t="s">
        <v>20</v>
      </c>
      <c r="G1991" t="s">
        <v>1697</v>
      </c>
      <c r="H1991" s="2">
        <v>1000000</v>
      </c>
      <c r="I1991" t="s">
        <v>82</v>
      </c>
      <c r="J1991" t="s">
        <v>1614</v>
      </c>
      <c r="K1991" t="s">
        <v>84</v>
      </c>
      <c r="L1991" t="s">
        <v>24</v>
      </c>
      <c r="M1991" s="1">
        <v>46174</v>
      </c>
      <c r="N1991" t="s">
        <v>1698</v>
      </c>
      <c r="O1991" t="s">
        <v>26</v>
      </c>
      <c r="P1991" s="1">
        <v>46170</v>
      </c>
    </row>
    <row r="1992" spans="1:16" outlineLevel="1" x14ac:dyDescent="0.25">
      <c r="D1992" s="3" t="s">
        <v>2192</v>
      </c>
      <c r="H1992" s="2">
        <f>SUBTOTAL(9,H1991:H1991)</f>
        <v>1000000</v>
      </c>
      <c r="M1992" s="1"/>
      <c r="P1992" s="1"/>
    </row>
    <row r="1993" spans="1:16" outlineLevel="2" x14ac:dyDescent="0.25">
      <c r="A1993" t="s">
        <v>16</v>
      </c>
      <c r="B1993" t="s">
        <v>396</v>
      </c>
      <c r="C1993" t="s">
        <v>80</v>
      </c>
      <c r="D1993" t="s">
        <v>1699</v>
      </c>
      <c r="E1993" t="s">
        <v>20</v>
      </c>
      <c r="F1993" t="s">
        <v>20</v>
      </c>
      <c r="G1993" t="s">
        <v>1700</v>
      </c>
      <c r="H1993" s="2">
        <v>101000</v>
      </c>
      <c r="I1993" t="s">
        <v>82</v>
      </c>
      <c r="J1993" t="s">
        <v>1614</v>
      </c>
      <c r="K1993" t="s">
        <v>84</v>
      </c>
      <c r="L1993" t="s">
        <v>24</v>
      </c>
      <c r="M1993" s="1">
        <v>46174</v>
      </c>
      <c r="N1993" t="s">
        <v>1701</v>
      </c>
      <c r="O1993" t="s">
        <v>26</v>
      </c>
      <c r="P1993" s="1">
        <v>46170</v>
      </c>
    </row>
    <row r="1994" spans="1:16" outlineLevel="1" x14ac:dyDescent="0.25">
      <c r="D1994" s="3" t="s">
        <v>2193</v>
      </c>
      <c r="H1994" s="2">
        <f>SUBTOTAL(9,H1993:H1993)</f>
        <v>101000</v>
      </c>
      <c r="M1994" s="1"/>
      <c r="P1994" s="1"/>
    </row>
    <row r="1995" spans="1:16" outlineLevel="2" x14ac:dyDescent="0.25">
      <c r="A1995" t="s">
        <v>16</v>
      </c>
      <c r="B1995" t="s">
        <v>130</v>
      </c>
      <c r="C1995" t="s">
        <v>69</v>
      </c>
      <c r="D1995" t="s">
        <v>1702</v>
      </c>
      <c r="E1995" t="s">
        <v>20</v>
      </c>
      <c r="F1995" t="s">
        <v>20</v>
      </c>
      <c r="G1995" t="s">
        <v>1703</v>
      </c>
      <c r="H1995" s="2">
        <v>27085.85</v>
      </c>
      <c r="I1995" t="s">
        <v>71</v>
      </c>
      <c r="J1995" t="s">
        <v>191</v>
      </c>
      <c r="K1995" t="s">
        <v>73</v>
      </c>
      <c r="L1995" t="s">
        <v>24</v>
      </c>
      <c r="M1995" s="1">
        <v>46171</v>
      </c>
      <c r="N1995" t="s">
        <v>1704</v>
      </c>
      <c r="O1995" t="s">
        <v>26</v>
      </c>
      <c r="P1995" s="1">
        <v>46171</v>
      </c>
    </row>
    <row r="1996" spans="1:16" outlineLevel="1" x14ac:dyDescent="0.25">
      <c r="D1996" s="3" t="s">
        <v>2194</v>
      </c>
      <c r="H1996" s="2">
        <f>SUBTOTAL(9,H1995:H1995)</f>
        <v>27085.85</v>
      </c>
      <c r="M1996" s="1"/>
      <c r="P1996" s="1"/>
    </row>
    <row r="1997" spans="1:16" outlineLevel="2" x14ac:dyDescent="0.25">
      <c r="A1997" t="s">
        <v>16</v>
      </c>
      <c r="B1997" t="s">
        <v>75</v>
      </c>
      <c r="C1997" t="s">
        <v>18</v>
      </c>
      <c r="D1997" t="s">
        <v>1705</v>
      </c>
      <c r="E1997" t="s">
        <v>20</v>
      </c>
      <c r="F1997" t="s">
        <v>20</v>
      </c>
      <c r="G1997" t="s">
        <v>1706</v>
      </c>
      <c r="H1997" s="2">
        <v>41594.82</v>
      </c>
      <c r="I1997" t="s">
        <v>169</v>
      </c>
      <c r="J1997" t="s">
        <v>128</v>
      </c>
      <c r="K1997" t="s">
        <v>171</v>
      </c>
      <c r="L1997" t="s">
        <v>24</v>
      </c>
      <c r="M1997" s="1">
        <v>45433</v>
      </c>
      <c r="N1997" t="s">
        <v>1707</v>
      </c>
      <c r="O1997" t="s">
        <v>26</v>
      </c>
      <c r="P1997" s="1">
        <v>46143</v>
      </c>
    </row>
    <row r="1998" spans="1:16" outlineLevel="1" x14ac:dyDescent="0.25">
      <c r="D1998" s="3" t="s">
        <v>2195</v>
      </c>
      <c r="H1998" s="2">
        <f>SUBTOTAL(9,H1997:H1997)</f>
        <v>41594.82</v>
      </c>
      <c r="M1998" s="1"/>
      <c r="P1998" s="1"/>
    </row>
    <row r="1999" spans="1:16" outlineLevel="2" x14ac:dyDescent="0.25">
      <c r="A1999" t="s">
        <v>16</v>
      </c>
      <c r="B1999" t="s">
        <v>17</v>
      </c>
      <c r="C1999" t="s">
        <v>18</v>
      </c>
      <c r="D1999" t="s">
        <v>1708</v>
      </c>
      <c r="E1999" t="s">
        <v>20</v>
      </c>
      <c r="F1999" t="s">
        <v>20</v>
      </c>
      <c r="G1999" t="s">
        <v>1709</v>
      </c>
      <c r="H1999" s="2">
        <v>219964.51</v>
      </c>
      <c r="I1999" t="s">
        <v>169</v>
      </c>
      <c r="J1999" t="s">
        <v>170</v>
      </c>
      <c r="K1999" t="s">
        <v>171</v>
      </c>
      <c r="L1999" t="s">
        <v>24</v>
      </c>
      <c r="M1999" s="1">
        <v>45674</v>
      </c>
      <c r="N1999" t="s">
        <v>1710</v>
      </c>
      <c r="O1999" t="s">
        <v>26</v>
      </c>
      <c r="P1999" s="1">
        <v>46143</v>
      </c>
    </row>
    <row r="2000" spans="1:16" outlineLevel="1" x14ac:dyDescent="0.25">
      <c r="D2000" s="3" t="s">
        <v>2196</v>
      </c>
      <c r="H2000" s="2">
        <f>SUBTOTAL(9,H1999:H1999)</f>
        <v>219964.51</v>
      </c>
      <c r="M2000" s="1"/>
      <c r="P2000" s="1"/>
    </row>
    <row r="2001" spans="1:16" outlineLevel="2" x14ac:dyDescent="0.25">
      <c r="A2001" t="s">
        <v>16</v>
      </c>
      <c r="B2001" t="s">
        <v>17</v>
      </c>
      <c r="C2001" t="s">
        <v>18</v>
      </c>
      <c r="D2001" t="s">
        <v>1711</v>
      </c>
      <c r="E2001" t="s">
        <v>20</v>
      </c>
      <c r="F2001" t="s">
        <v>20</v>
      </c>
      <c r="G2001" t="s">
        <v>1712</v>
      </c>
      <c r="H2001" s="2">
        <v>181250</v>
      </c>
      <c r="I2001" t="s">
        <v>169</v>
      </c>
      <c r="J2001" t="s">
        <v>170</v>
      </c>
      <c r="K2001" t="s">
        <v>171</v>
      </c>
      <c r="L2001" t="s">
        <v>24</v>
      </c>
      <c r="M2001" s="1">
        <v>45691</v>
      </c>
      <c r="N2001" t="s">
        <v>1713</v>
      </c>
      <c r="O2001" t="s">
        <v>26</v>
      </c>
      <c r="P2001" s="1">
        <v>46143</v>
      </c>
    </row>
    <row r="2002" spans="1:16" outlineLevel="1" x14ac:dyDescent="0.25">
      <c r="D2002" s="3" t="s">
        <v>2197</v>
      </c>
      <c r="H2002" s="2">
        <f>SUBTOTAL(9,H2001:H2001)</f>
        <v>181250</v>
      </c>
      <c r="M2002" s="1"/>
      <c r="P2002" s="1"/>
    </row>
    <row r="2003" spans="1:16" outlineLevel="2" x14ac:dyDescent="0.25">
      <c r="A2003" t="s">
        <v>16</v>
      </c>
      <c r="B2003" t="s">
        <v>17</v>
      </c>
      <c r="C2003" t="s">
        <v>18</v>
      </c>
      <c r="D2003" t="s">
        <v>1714</v>
      </c>
      <c r="E2003" t="s">
        <v>20</v>
      </c>
      <c r="F2003" t="s">
        <v>20</v>
      </c>
      <c r="G2003" t="s">
        <v>1715</v>
      </c>
      <c r="H2003" s="2">
        <v>45000</v>
      </c>
      <c r="I2003" t="s">
        <v>1716</v>
      </c>
      <c r="J2003" t="s">
        <v>93</v>
      </c>
      <c r="K2003" t="s">
        <v>1717</v>
      </c>
      <c r="L2003" t="s">
        <v>24</v>
      </c>
      <c r="M2003" s="1">
        <v>45833</v>
      </c>
      <c r="N2003" t="s">
        <v>1718</v>
      </c>
      <c r="O2003" t="s">
        <v>26</v>
      </c>
      <c r="P2003" s="1">
        <v>46143</v>
      </c>
    </row>
    <row r="2004" spans="1:16" outlineLevel="1" x14ac:dyDescent="0.25">
      <c r="D2004" s="3" t="s">
        <v>2198</v>
      </c>
      <c r="H2004" s="2">
        <f>SUBTOTAL(9,H2003:H2003)</f>
        <v>45000</v>
      </c>
      <c r="M2004" s="1"/>
      <c r="P2004" s="1"/>
    </row>
    <row r="2005" spans="1:16" outlineLevel="2" x14ac:dyDescent="0.25">
      <c r="A2005" t="s">
        <v>16</v>
      </c>
      <c r="B2005" t="s">
        <v>17</v>
      </c>
      <c r="C2005" t="s">
        <v>18</v>
      </c>
      <c r="D2005" t="s">
        <v>1719</v>
      </c>
      <c r="E2005" t="s">
        <v>20</v>
      </c>
      <c r="F2005" t="s">
        <v>20</v>
      </c>
      <c r="G2005" t="s">
        <v>1720</v>
      </c>
      <c r="H2005" s="2">
        <v>102500</v>
      </c>
      <c r="I2005" t="s">
        <v>169</v>
      </c>
      <c r="J2005" t="s">
        <v>170</v>
      </c>
      <c r="K2005" t="s">
        <v>171</v>
      </c>
      <c r="L2005" t="s">
        <v>24</v>
      </c>
      <c r="M2005" s="1">
        <v>45799</v>
      </c>
      <c r="N2005" t="s">
        <v>1721</v>
      </c>
      <c r="O2005" t="s">
        <v>26</v>
      </c>
      <c r="P2005" s="1">
        <v>46143</v>
      </c>
    </row>
    <row r="2006" spans="1:16" outlineLevel="1" x14ac:dyDescent="0.25">
      <c r="D2006" s="3" t="s">
        <v>2199</v>
      </c>
      <c r="H2006" s="2">
        <f>SUBTOTAL(9,H2005:H2005)</f>
        <v>102500</v>
      </c>
      <c r="M2006" s="1"/>
      <c r="P2006" s="1"/>
    </row>
    <row r="2007" spans="1:16" x14ac:dyDescent="0.25">
      <c r="D2007" s="3" t="s">
        <v>2200</v>
      </c>
      <c r="H2007" s="2">
        <f>SUBTOTAL(9,H2:H2005)</f>
        <v>159943868.32000008</v>
      </c>
      <c r="M2007" s="1"/>
      <c r="P20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Loveys</dc:creator>
  <cp:lastModifiedBy>LOVEYS, Ian (NHS BATH AND NORTH EAST SOMERSET, SWINDON</cp:lastModifiedBy>
  <dcterms:created xsi:type="dcterms:W3CDTF">2026-08-26T13:05:24Z</dcterms:created>
  <dcterms:modified xsi:type="dcterms:W3CDTF">2026-08-26T13:05:24Z</dcterms:modified>
</cp:coreProperties>
</file>